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firstSheet="1" activeTab="1"/>
  </bookViews>
  <sheets>
    <sheet name="Parametri" sheetId="2" state="hidden" r:id="rId1"/>
    <sheet name="BOSS + ARMANI SS24 A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32" i="1" l="1"/>
  <c r="AX132" i="1"/>
  <c r="AX130" i="1"/>
  <c r="AY130" i="1" s="1"/>
  <c r="AX129" i="1"/>
  <c r="AY129" i="1" s="1"/>
  <c r="AX128" i="1"/>
  <c r="AY128" i="1" s="1"/>
  <c r="AX127" i="1"/>
  <c r="AY127" i="1" s="1"/>
  <c r="AX126" i="1"/>
  <c r="AY126" i="1" s="1"/>
  <c r="AX125" i="1"/>
  <c r="AY125" i="1" s="1"/>
  <c r="AX124" i="1"/>
  <c r="AY124" i="1" s="1"/>
  <c r="AX123" i="1"/>
  <c r="AY123" i="1" s="1"/>
  <c r="AX122" i="1"/>
  <c r="AY122" i="1" s="1"/>
  <c r="AX121" i="1"/>
  <c r="AY121" i="1" s="1"/>
  <c r="AX120" i="1"/>
  <c r="AY120" i="1" s="1"/>
  <c r="AX119" i="1"/>
  <c r="AY119" i="1" s="1"/>
  <c r="AX118" i="1"/>
  <c r="AY118" i="1" s="1"/>
  <c r="AX117" i="1"/>
  <c r="AY117" i="1" s="1"/>
  <c r="AX116" i="1"/>
  <c r="AY116" i="1" s="1"/>
  <c r="AX115" i="1"/>
  <c r="AY115" i="1" s="1"/>
  <c r="AX114" i="1"/>
  <c r="AY114" i="1" s="1"/>
  <c r="AX113" i="1"/>
  <c r="AY113" i="1" s="1"/>
  <c r="AX112" i="1"/>
  <c r="AY112" i="1" s="1"/>
  <c r="AX111" i="1"/>
  <c r="AY111" i="1" s="1"/>
  <c r="AX110" i="1"/>
  <c r="AY110" i="1" s="1"/>
  <c r="AX109" i="1"/>
  <c r="AY109" i="1" s="1"/>
  <c r="AX108" i="1"/>
  <c r="AY108" i="1" s="1"/>
  <c r="AX107" i="1"/>
  <c r="AY107" i="1" s="1"/>
  <c r="AX106" i="1"/>
  <c r="AY106" i="1" s="1"/>
  <c r="AX105" i="1"/>
  <c r="AY105" i="1" s="1"/>
  <c r="AX104" i="1"/>
  <c r="AY104" i="1" s="1"/>
  <c r="AX103" i="1"/>
  <c r="AY103" i="1" s="1"/>
  <c r="AX102" i="1"/>
  <c r="AY102" i="1" s="1"/>
  <c r="AX101" i="1"/>
  <c r="AY101" i="1" s="1"/>
  <c r="AX100" i="1"/>
  <c r="AY100" i="1" s="1"/>
  <c r="AX99" i="1"/>
  <c r="AY99" i="1" s="1"/>
  <c r="AX98" i="1"/>
  <c r="AY98" i="1" s="1"/>
  <c r="AX97" i="1"/>
  <c r="AY97" i="1" s="1"/>
  <c r="AX96" i="1"/>
  <c r="AY96" i="1" s="1"/>
  <c r="AX95" i="1"/>
  <c r="AY95" i="1" s="1"/>
  <c r="AX94" i="1"/>
  <c r="AY94" i="1" s="1"/>
  <c r="AX93" i="1"/>
  <c r="AY93" i="1" s="1"/>
  <c r="AX92" i="1"/>
  <c r="AY92" i="1" s="1"/>
  <c r="AX91" i="1"/>
  <c r="AY91" i="1" s="1"/>
  <c r="AX90" i="1"/>
  <c r="AY90" i="1" s="1"/>
  <c r="AX89" i="1"/>
  <c r="AY89" i="1" s="1"/>
  <c r="AX88" i="1"/>
  <c r="AY88" i="1" s="1"/>
  <c r="AX87" i="1"/>
  <c r="AY87" i="1" s="1"/>
  <c r="AX86" i="1"/>
  <c r="AY86" i="1" s="1"/>
  <c r="AX85" i="1"/>
  <c r="AY85" i="1" s="1"/>
  <c r="AX84" i="1"/>
  <c r="AY84" i="1" s="1"/>
  <c r="AX83" i="1"/>
  <c r="AY83" i="1" s="1"/>
  <c r="AX82" i="1"/>
  <c r="AY82" i="1" s="1"/>
  <c r="AX81" i="1"/>
  <c r="AY81" i="1" s="1"/>
  <c r="AX80" i="1"/>
  <c r="AY80" i="1" s="1"/>
  <c r="AX79" i="1"/>
  <c r="AY79" i="1" s="1"/>
  <c r="AX78" i="1"/>
  <c r="AY78" i="1" s="1"/>
  <c r="AX77" i="1"/>
  <c r="AY77" i="1" s="1"/>
  <c r="AX76" i="1"/>
  <c r="AY76" i="1" s="1"/>
  <c r="AX75" i="1"/>
  <c r="AY75" i="1" s="1"/>
  <c r="AX74" i="1"/>
  <c r="AY74" i="1" s="1"/>
  <c r="AX73" i="1"/>
  <c r="AY73" i="1" s="1"/>
  <c r="AX72" i="1"/>
  <c r="AY72" i="1" s="1"/>
  <c r="AX71" i="1"/>
  <c r="AY71" i="1" s="1"/>
  <c r="AX70" i="1"/>
  <c r="AY70" i="1" s="1"/>
  <c r="AX69" i="1"/>
  <c r="AY69" i="1" s="1"/>
  <c r="AX68" i="1"/>
  <c r="AY68" i="1" s="1"/>
  <c r="AX67" i="1"/>
  <c r="AY67" i="1" s="1"/>
  <c r="AX66" i="1"/>
  <c r="AY66" i="1" s="1"/>
  <c r="AX65" i="1"/>
  <c r="AY65" i="1" s="1"/>
  <c r="AX64" i="1"/>
  <c r="AY64" i="1" s="1"/>
  <c r="AX63" i="1"/>
  <c r="AY63" i="1" s="1"/>
  <c r="AX62" i="1"/>
  <c r="AY62" i="1" s="1"/>
  <c r="AX61" i="1"/>
  <c r="AY61" i="1" s="1"/>
  <c r="AX60" i="1"/>
  <c r="AY60" i="1" s="1"/>
  <c r="AX59" i="1"/>
  <c r="AY59" i="1" s="1"/>
  <c r="AX58" i="1"/>
  <c r="AY58" i="1" s="1"/>
  <c r="AX57" i="1"/>
  <c r="AY57" i="1" s="1"/>
  <c r="AX56" i="1"/>
  <c r="AY56" i="1" s="1"/>
  <c r="AX55" i="1"/>
  <c r="AY55" i="1" s="1"/>
  <c r="AX54" i="1"/>
  <c r="AY54" i="1" s="1"/>
  <c r="AX53" i="1"/>
  <c r="AY53" i="1" s="1"/>
  <c r="AX52" i="1"/>
  <c r="AY52" i="1" s="1"/>
  <c r="AX51" i="1"/>
  <c r="AY51" i="1" s="1"/>
  <c r="AX50" i="1"/>
  <c r="AY50" i="1" s="1"/>
  <c r="AX49" i="1"/>
  <c r="AY49" i="1" s="1"/>
  <c r="AX48" i="1"/>
  <c r="AY48" i="1" s="1"/>
  <c r="AX47" i="1"/>
  <c r="AY47" i="1" s="1"/>
  <c r="AX46" i="1"/>
  <c r="AY46" i="1" s="1"/>
  <c r="AX45" i="1"/>
  <c r="AY45" i="1" s="1"/>
  <c r="AX44" i="1"/>
  <c r="AY44" i="1" s="1"/>
  <c r="AX43" i="1"/>
  <c r="AY43" i="1" s="1"/>
  <c r="AX42" i="1"/>
  <c r="AY42" i="1" s="1"/>
  <c r="AX41" i="1"/>
  <c r="AY41" i="1" s="1"/>
  <c r="AX40" i="1"/>
  <c r="AY40" i="1" s="1"/>
  <c r="AX39" i="1"/>
  <c r="AY39" i="1" s="1"/>
  <c r="AX38" i="1"/>
  <c r="AY38" i="1" s="1"/>
  <c r="AX37" i="1"/>
  <c r="AY37" i="1" s="1"/>
  <c r="AX36" i="1"/>
  <c r="AY36" i="1" s="1"/>
  <c r="AX35" i="1"/>
  <c r="AY35" i="1" s="1"/>
  <c r="AX34" i="1"/>
  <c r="AY34" i="1" s="1"/>
  <c r="AX33" i="1"/>
  <c r="AY33" i="1" s="1"/>
  <c r="AX32" i="1"/>
  <c r="AY32" i="1" s="1"/>
  <c r="AX31" i="1"/>
  <c r="AY31" i="1" s="1"/>
  <c r="AX30" i="1"/>
  <c r="AY30" i="1" s="1"/>
  <c r="AX29" i="1"/>
  <c r="AY29" i="1" s="1"/>
  <c r="AX28" i="1"/>
  <c r="AY28" i="1" s="1"/>
  <c r="AX27" i="1"/>
  <c r="AY27" i="1" s="1"/>
  <c r="AX26" i="1"/>
  <c r="AY26" i="1" s="1"/>
  <c r="AX25" i="1"/>
  <c r="AY25" i="1" s="1"/>
  <c r="AX24" i="1"/>
  <c r="AY24" i="1" s="1"/>
  <c r="AX23" i="1"/>
  <c r="AY23" i="1" s="1"/>
  <c r="AX22" i="1"/>
  <c r="AY22" i="1" s="1"/>
  <c r="AX21" i="1"/>
  <c r="AY21" i="1" s="1"/>
  <c r="AX20" i="1"/>
  <c r="AY20" i="1" s="1"/>
  <c r="AX19" i="1"/>
  <c r="AY19" i="1" s="1"/>
  <c r="AX18" i="1"/>
  <c r="AY18" i="1" s="1"/>
  <c r="AX17" i="1"/>
  <c r="AY17" i="1" s="1"/>
  <c r="AX16" i="1"/>
  <c r="AY16" i="1" s="1"/>
  <c r="AX15" i="1"/>
  <c r="AY15" i="1" s="1"/>
  <c r="AX14" i="1"/>
  <c r="AY14" i="1" s="1"/>
  <c r="AX13" i="1"/>
  <c r="AY13" i="1" s="1"/>
  <c r="AX12" i="1"/>
  <c r="AY12" i="1" s="1"/>
  <c r="AX11" i="1"/>
  <c r="AY11" i="1" s="1"/>
  <c r="AX10" i="1"/>
  <c r="AY10" i="1" s="1"/>
  <c r="AX9" i="1"/>
  <c r="AY9" i="1" s="1"/>
</calcChain>
</file>

<file path=xl/sharedStrings.xml><?xml version="1.0" encoding="utf-8"?>
<sst xmlns="http://schemas.openxmlformats.org/spreadsheetml/2006/main" count="1731" uniqueCount="508">
  <si>
    <t>sa</t>
  </si>
  <si>
    <t>PP_BEESTORE</t>
  </si>
  <si>
    <t>DRIVER=SQL Server;SERVER=192.168.150.2;UID=sa;PWD=Sir!2021@Lid;</t>
  </si>
  <si>
    <t>192.168.150.2</t>
  </si>
  <si>
    <t>Sir!2021@Lid</t>
  </si>
  <si>
    <t xml:space="preserve"> </t>
  </si>
  <si>
    <t>CT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</si>
  <si>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</si>
  <si>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</si>
  <si>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</si>
  <si>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</si>
  <si>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</si>
  <si>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</si>
  <si>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</si>
  <si>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</si>
  <si>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</si>
  <si>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</si>
  <si>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</si>
  <si>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</si>
  <si>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</si>
  <si>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</si>
  <si>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</si>
  <si>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125</t>
  </si>
  <si>
    <t>130</t>
  </si>
  <si>
    <t>135</t>
  </si>
  <si>
    <t>D1</t>
  </si>
  <si>
    <t>XXXS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</si>
  <si>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</si>
  <si>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</si>
  <si>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</si>
  <si>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</si>
  <si>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</si>
  <si>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</si>
  <si>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</si>
  <si>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</si>
  <si>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</si>
  <si>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</si>
  <si>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I2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</si>
  <si>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</si>
  <si>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</si>
  <si>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</si>
  <si>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</si>
  <si>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</si>
  <si>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</si>
  <si>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</si>
  <si>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</si>
  <si>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</si>
  <si>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</si>
  <si>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</si>
  <si>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</si>
  <si>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</si>
  <si>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</si>
  <si>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</si>
  <si>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</si>
  <si>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</si>
  <si>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</si>
  <si>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</si>
  <si>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IT</t>
  </si>
  <si>
    <t>34</t>
  </si>
  <si>
    <t>58</t>
  </si>
  <si>
    <t>62</t>
  </si>
  <si>
    <t>64</t>
  </si>
  <si>
    <t>J</t>
  </si>
  <si>
    <t>TU</t>
  </si>
  <si>
    <t>JN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</si>
  <si>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</si>
  <si>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</si>
  <si>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</si>
  <si>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</si>
  <si>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</si>
  <si>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</si>
  <si>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</si>
  <si>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</si>
  <si>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</si>
  <si>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</si>
  <si>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</si>
  <si>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</si>
  <si>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</si>
  <si>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SS</t>
  </si>
  <si>
    <t>3</t>
  </si>
  <si>
    <t>3,5</t>
  </si>
  <si>
    <t>4</t>
  </si>
  <si>
    <t>4,5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</si>
  <si>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</si>
  <si>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</si>
  <si>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</si>
  <si>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</si>
  <si>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</si>
  <si>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</si>
  <si>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</si>
  <si>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</si>
  <si>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</si>
  <si>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</si>
  <si>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</si>
  <si>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</si>
  <si>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</si>
  <si>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</si>
  <si>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</si>
  <si>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13</t>
  </si>
  <si>
    <t>14</t>
  </si>
  <si>
    <t>Retail</t>
  </si>
  <si>
    <t>Linea</t>
  </si>
  <si>
    <t>Descrizione</t>
  </si>
  <si>
    <t>Modello</t>
  </si>
  <si>
    <t>Variante</t>
  </si>
  <si>
    <t>Sesso</t>
  </si>
  <si>
    <t>Marca</t>
  </si>
  <si>
    <t>Materiale</t>
  </si>
  <si>
    <t>Stagione</t>
  </si>
  <si>
    <t>Scalarino</t>
  </si>
  <si>
    <t>BOSSUOMOAbiti</t>
  </si>
  <si>
    <t>219.4</t>
  </si>
  <si>
    <t>599</t>
  </si>
  <si>
    <t>BOSS</t>
  </si>
  <si>
    <t>H HUGE 2PCS ABITO</t>
  </si>
  <si>
    <t>50509485 460</t>
  </si>
  <si>
    <t>OPEN BLUE</t>
  </si>
  <si>
    <t>UOMO</t>
  </si>
  <si>
    <t>MADE IN  TURCHIA</t>
  </si>
  <si>
    <t>95% WV 5% EA</t>
  </si>
  <si>
    <t>SS24</t>
  </si>
  <si>
    <t>50509488 404</t>
  </si>
  <si>
    <t>DARK BLUE</t>
  </si>
  <si>
    <t>MADE IN  BULGARIA</t>
  </si>
  <si>
    <t>100% WV</t>
  </si>
  <si>
    <t>256</t>
  </si>
  <si>
    <t>699</t>
  </si>
  <si>
    <t>50509502 404</t>
  </si>
  <si>
    <t>BOSSUOMOBlazers</t>
  </si>
  <si>
    <t>146.2</t>
  </si>
  <si>
    <t>399</t>
  </si>
  <si>
    <t>C HANRY BLAZER</t>
  </si>
  <si>
    <t>50509527 001</t>
  </si>
  <si>
    <t>BLACK</t>
  </si>
  <si>
    <t>MADE IN  UKRAINE</t>
  </si>
  <si>
    <t>55% PL 43% WV 2% EA</t>
  </si>
  <si>
    <t>P HANRY J WG BLAZER</t>
  </si>
  <si>
    <t>50509553 001</t>
  </si>
  <si>
    <t>92% PA 8% EA</t>
  </si>
  <si>
    <t>50509553 404</t>
  </si>
  <si>
    <t>BOSSUOMOCamicie</t>
  </si>
  <si>
    <t>32.9</t>
  </si>
  <si>
    <t>89.95</t>
  </si>
  <si>
    <t>CAMICIA RICKERT</t>
  </si>
  <si>
    <t>50489341 100</t>
  </si>
  <si>
    <t>WHITE</t>
  </si>
  <si>
    <t>MADE IN  BANGLADESH</t>
  </si>
  <si>
    <t>100% CO</t>
  </si>
  <si>
    <t>50489341 446</t>
  </si>
  <si>
    <t>TURQUOISE</t>
  </si>
  <si>
    <t>36.6</t>
  </si>
  <si>
    <t>99.95</t>
  </si>
  <si>
    <t>CAMICIA S ROAN KENT</t>
  </si>
  <si>
    <t>50497037 100</t>
  </si>
  <si>
    <t>MADE IN  INDIA</t>
  </si>
  <si>
    <t>50497037 404</t>
  </si>
  <si>
    <t>40.3</t>
  </si>
  <si>
    <t>109.95</t>
  </si>
  <si>
    <t>S ROAN KENT SHIRTS</t>
  </si>
  <si>
    <t>50508594 100</t>
  </si>
  <si>
    <t>98% CO 2% EA</t>
  </si>
  <si>
    <t>EGEENO CAMICIA</t>
  </si>
  <si>
    <t>50508612 961</t>
  </si>
  <si>
    <t>OPENMISCELL</t>
  </si>
  <si>
    <t>EMERO CAMICIA</t>
  </si>
  <si>
    <t>50508614 420</t>
  </si>
  <si>
    <t>MEDIUM BLUE</t>
  </si>
  <si>
    <t>43.9</t>
  </si>
  <si>
    <t>119.95</t>
  </si>
  <si>
    <t>CAMICIA S LIAM KENT</t>
  </si>
  <si>
    <t>50508707 481</t>
  </si>
  <si>
    <t>97% CO 3% EA</t>
  </si>
  <si>
    <t>CAMICIA MOTION</t>
  </si>
  <si>
    <t>50509742 100</t>
  </si>
  <si>
    <t>MADE IN  CHINA</t>
  </si>
  <si>
    <t>38.4</t>
  </si>
  <si>
    <t>BEACH SHIRT RELAXED</t>
  </si>
  <si>
    <t>50510621 420</t>
  </si>
  <si>
    <t>100% RPL</t>
  </si>
  <si>
    <t>50510621 660</t>
  </si>
  <si>
    <t>MEDIUM PINK</t>
  </si>
  <si>
    <t>51.3</t>
  </si>
  <si>
    <t>139.95</t>
  </si>
  <si>
    <t>P HANK KENT SHIRTS</t>
  </si>
  <si>
    <t>50490393 450</t>
  </si>
  <si>
    <t>LIGHTPASTELBLUE</t>
  </si>
  <si>
    <t>87% RPA 13% EA</t>
  </si>
  <si>
    <t>47.6</t>
  </si>
  <si>
    <t>129.95</t>
  </si>
  <si>
    <t>H HANK KENT SHIRTS</t>
  </si>
  <si>
    <t>50508338 410</t>
  </si>
  <si>
    <t>NAVY</t>
  </si>
  <si>
    <t>50508338 450</t>
  </si>
  <si>
    <t>50508345 100</t>
  </si>
  <si>
    <t>96% CO 4% EA</t>
  </si>
  <si>
    <t>H JOE KENT SHIRTS</t>
  </si>
  <si>
    <t>50508772 100</t>
  </si>
  <si>
    <t>50508772 450</t>
  </si>
  <si>
    <t>50508772 479</t>
  </si>
  <si>
    <t>50511358 100</t>
  </si>
  <si>
    <t>50511358 404</t>
  </si>
  <si>
    <t>50490393 100</t>
  </si>
  <si>
    <t>50490393 404</t>
  </si>
  <si>
    <t>BOSSUOMOcappotti-trench-impermeabili</t>
  </si>
  <si>
    <t>MALUKS COAT</t>
  </si>
  <si>
    <t>50507736 001</t>
  </si>
  <si>
    <t>MADE IN  THAILAND</t>
  </si>
  <si>
    <t>65% PL 35% CO</t>
  </si>
  <si>
    <t>50507736 242</t>
  </si>
  <si>
    <t>OPEN BROWN</t>
  </si>
  <si>
    <t>BOSSUOMOCostumi</t>
  </si>
  <si>
    <t>19.2</t>
  </si>
  <si>
    <t>49.95</t>
  </si>
  <si>
    <t>HAITI SWIMWEAR</t>
  </si>
  <si>
    <t>50469304 420</t>
  </si>
  <si>
    <t>MADE IN  SRI LANKA</t>
  </si>
  <si>
    <t>100% PA</t>
  </si>
  <si>
    <t>BOSSUOMOFelpe</t>
  </si>
  <si>
    <t>WESTART FELPA</t>
  </si>
  <si>
    <t>50509323 001</t>
  </si>
  <si>
    <t>50509323 051</t>
  </si>
  <si>
    <t>LIGHTPASTELGREY</t>
  </si>
  <si>
    <t>50509323 404</t>
  </si>
  <si>
    <t>BOSSUOMOGiubbini</t>
  </si>
  <si>
    <t>P HANRY J BMB BLOUSON</t>
  </si>
  <si>
    <t>50502507 404</t>
  </si>
  <si>
    <t>85% PA 15% EA</t>
  </si>
  <si>
    <t>BOSSUOMOIntimo</t>
  </si>
  <si>
    <t>15.4</t>
  </si>
  <si>
    <t>39.95</t>
  </si>
  <si>
    <t>BODYWEAR HIPBIEF 3PACK</t>
  </si>
  <si>
    <t>50469783 010</t>
  </si>
  <si>
    <t>CHARCOAL</t>
  </si>
  <si>
    <t>95% CO 5% EA</t>
  </si>
  <si>
    <t>17.3</t>
  </si>
  <si>
    <t>44.95</t>
  </si>
  <si>
    <t>BOXER UNDW TRUNK 3PACK</t>
  </si>
  <si>
    <t>50503083 307</t>
  </si>
  <si>
    <t>DARK GREEN</t>
  </si>
  <si>
    <t>16.5</t>
  </si>
  <si>
    <t>42.95</t>
  </si>
  <si>
    <t>UNDERWEAR HIPBRTRIPLE</t>
  </si>
  <si>
    <t>50503100 120</t>
  </si>
  <si>
    <t>OPEN WHITE</t>
  </si>
  <si>
    <t>BOSSUOMOPantaloni</t>
  </si>
  <si>
    <t>54.9</t>
  </si>
  <si>
    <t>149.95</t>
  </si>
  <si>
    <t>HICON MB2 TROUSERS</t>
  </si>
  <si>
    <t>50506163 001</t>
  </si>
  <si>
    <t>83% RPL 17% EA</t>
  </si>
  <si>
    <t>SESTART TROUSERS</t>
  </si>
  <si>
    <t>50509303 001</t>
  </si>
  <si>
    <t>50509303 404</t>
  </si>
  <si>
    <t>KANE L TROUSERS</t>
  </si>
  <si>
    <t>50497787 001</t>
  </si>
  <si>
    <t>MADE IN  VIETNAM</t>
  </si>
  <si>
    <t>50497787 404</t>
  </si>
  <si>
    <t>KAITON TROUSERS</t>
  </si>
  <si>
    <t>50507575 404</t>
  </si>
  <si>
    <t>51% CO 46% CLY 3% EA</t>
  </si>
  <si>
    <t>KANE PL TROUSERS</t>
  </si>
  <si>
    <t>50508679 001</t>
  </si>
  <si>
    <t>50508679 404</t>
  </si>
  <si>
    <t>73.2</t>
  </si>
  <si>
    <t>199.95</t>
  </si>
  <si>
    <t>H GENIUS MM TROUSERS</t>
  </si>
  <si>
    <t>50513348 404</t>
  </si>
  <si>
    <t>99% WV 1% EA</t>
  </si>
  <si>
    <t>DELAWARE TROUSERS</t>
  </si>
  <si>
    <t>50506906 027</t>
  </si>
  <si>
    <t>DARK GREY</t>
  </si>
  <si>
    <t>MADE IN  EGYPT</t>
  </si>
  <si>
    <t>82% CO 16% RPL 2% EA</t>
  </si>
  <si>
    <t>CHINO TAPERED TROUSERS</t>
  </si>
  <si>
    <t>50511594 001</t>
  </si>
  <si>
    <t>58% CO 26% PL 13% VI 3% EA</t>
  </si>
  <si>
    <t>BOSSUOMOPolo</t>
  </si>
  <si>
    <t>PAULE POLO MC</t>
  </si>
  <si>
    <t>50506180 001</t>
  </si>
  <si>
    <t>50506180 036</t>
  </si>
  <si>
    <t>MEDIUM GREY</t>
  </si>
  <si>
    <t>50506180 100</t>
  </si>
  <si>
    <t>50506180 402</t>
  </si>
  <si>
    <t>PADDY 3 POLO MC</t>
  </si>
  <si>
    <t>50506183 001</t>
  </si>
  <si>
    <t>50506183 057</t>
  </si>
  <si>
    <t>50506183 402</t>
  </si>
  <si>
    <t>PAUL POLO MC</t>
  </si>
  <si>
    <t>50506193 057</t>
  </si>
  <si>
    <t>92% CO 8% EA</t>
  </si>
  <si>
    <t>50506193 407</t>
  </si>
  <si>
    <t>29.3</t>
  </si>
  <si>
    <t>79.95</t>
  </si>
  <si>
    <t>PASSERTIP POLO</t>
  </si>
  <si>
    <t>50507699 682</t>
  </si>
  <si>
    <t>LIGHTPASTELPINK</t>
  </si>
  <si>
    <t>BOSSUOMOShorts</t>
  </si>
  <si>
    <t>SLICE SHORTS</t>
  </si>
  <si>
    <t>50487993 001</t>
  </si>
  <si>
    <t>BOSSUOMOT-shirts</t>
  </si>
  <si>
    <t>59.95</t>
  </si>
  <si>
    <t>TSHIRT ML TCHARK</t>
  </si>
  <si>
    <t>50473286 404</t>
  </si>
  <si>
    <t>DIKINO TSHIRT</t>
  </si>
  <si>
    <t>50504939 001</t>
  </si>
  <si>
    <t>MADE IN  PAKISTAN</t>
  </si>
  <si>
    <t>50504939 307</t>
  </si>
  <si>
    <t>TSHIRT 2 PACK 2</t>
  </si>
  <si>
    <t>50506362 960</t>
  </si>
  <si>
    <t>18.3</t>
  </si>
  <si>
    <t>TSHIRT</t>
  </si>
  <si>
    <t>50506373 057</t>
  </si>
  <si>
    <t>50506373 100</t>
  </si>
  <si>
    <t>50506373 402</t>
  </si>
  <si>
    <t>TIMEOUT TSHIRT SS</t>
  </si>
  <si>
    <t>50510816 100</t>
  </si>
  <si>
    <t>94% CO 6% EA</t>
  </si>
  <si>
    <t>BOSSUOMOTute</t>
  </si>
  <si>
    <t>65.9</t>
  </si>
  <si>
    <t>179.95</t>
  </si>
  <si>
    <t>TRACKSUIT DAPODAYOTE</t>
  </si>
  <si>
    <t>50492581 001</t>
  </si>
  <si>
    <t>34.6</t>
  </si>
  <si>
    <t>SPORTY LOGO PANT</t>
  </si>
  <si>
    <t>50496995 405</t>
  </si>
  <si>
    <t>EMPORIO ARMANIDONNABorsa Shopping</t>
  </si>
  <si>
    <t>92</t>
  </si>
  <si>
    <t>230</t>
  </si>
  <si>
    <t>EMPORIO ARMANI</t>
  </si>
  <si>
    <t>SHOPPING BAG</t>
  </si>
  <si>
    <t>Y3D176YFO5B 85218</t>
  </si>
  <si>
    <t>NERO/SILVER</t>
  </si>
  <si>
    <t>DONNA</t>
  </si>
  <si>
    <t>MADE IN CHINA</t>
  </si>
  <si>
    <t>100% POLYESTER</t>
  </si>
  <si>
    <t>EMPORIO ARMANIDONNACinture</t>
  </si>
  <si>
    <t>BELT</t>
  </si>
  <si>
    <t>Y3I048YGF8A 80001</t>
  </si>
  <si>
    <t>NERO</t>
  </si>
  <si>
    <t>MADE IN ITALY</t>
  </si>
  <si>
    <t>EMPORIO ARMANIDONNAGiubbini</t>
  </si>
  <si>
    <t>227</t>
  </si>
  <si>
    <t>590</t>
  </si>
  <si>
    <t>CABAN LEATHER JACKET</t>
  </si>
  <si>
    <t>0NB60P02P07 999</t>
  </si>
  <si>
    <t>MADE IN INDIA</t>
  </si>
  <si>
    <t>LAMB</t>
  </si>
  <si>
    <t>EMPORIO ARMANIDONNAJeans</t>
  </si>
  <si>
    <t>5 POCKETS JEANS</t>
  </si>
  <si>
    <t>8N2J202DI7Z 0005</t>
  </si>
  <si>
    <t>DENIM NERO</t>
  </si>
  <si>
    <t>MADE IN TUNISIA</t>
  </si>
  <si>
    <t>74% COTTON 13% MODAL 9% ELASTOMULTIESTER 4% ELASTANE</t>
  </si>
  <si>
    <t>170</t>
  </si>
  <si>
    <t>6 POCKETS JEANS</t>
  </si>
  <si>
    <t>8N2J642DXIZ 0941</t>
  </si>
  <si>
    <t>DENIM BLUE</t>
  </si>
  <si>
    <t>67% COTTON 32% POLYESTER 1% ELASTANE</t>
  </si>
  <si>
    <t>EMPORIO ARMANIUOMOBlazers</t>
  </si>
  <si>
    <t>265</t>
  </si>
  <si>
    <t>690</t>
  </si>
  <si>
    <t>JACKET</t>
  </si>
  <si>
    <t>E31G62F1031 922</t>
  </si>
  <si>
    <t>BLU NAVY</t>
  </si>
  <si>
    <t>MADE IN BULGARIA</t>
  </si>
  <si>
    <t>91% VIRGIN WOOL 8% NYLON 1% ELASTANE</t>
  </si>
  <si>
    <t>EMPORIO ARMANIUOMOBorse a Mano</t>
  </si>
  <si>
    <t>300</t>
  </si>
  <si>
    <t>SMALL BRIEFCASE</t>
  </si>
  <si>
    <t>Y4P119Y138E 81072</t>
  </si>
  <si>
    <t>53% POLYAMIDE 47% POLYESTER</t>
  </si>
  <si>
    <t>EMPORIO ARMANIUOMOBorse a Spalla</t>
  </si>
  <si>
    <t>128</t>
  </si>
  <si>
    <t>320</t>
  </si>
  <si>
    <t>MESSENGER BAG</t>
  </si>
  <si>
    <t>Y4M408YQ14V 80651</t>
  </si>
  <si>
    <t>NERO/LOGO NERO</t>
  </si>
  <si>
    <t>EMPORIO ARMANIUOMOCamicie</t>
  </si>
  <si>
    <t>69</t>
  </si>
  <si>
    <t>180</t>
  </si>
  <si>
    <t>SHIRT</t>
  </si>
  <si>
    <t>8N1C091NI9Z 0785</t>
  </si>
  <si>
    <t>AZZURRO</t>
  </si>
  <si>
    <t>76% COTTON 21% POLYAMIDE 3% ELASTANE</t>
  </si>
  <si>
    <t>8N1C091NI9Z 0934</t>
  </si>
  <si>
    <t>BLU SCURO</t>
  </si>
  <si>
    <t>88</t>
  </si>
  <si>
    <t>01CN5L0BC33 700</t>
  </si>
  <si>
    <t>LIGHT AZURE</t>
  </si>
  <si>
    <t>MADE IN ALGERIA</t>
  </si>
  <si>
    <t>98% COTTON 2% ELASTANE</t>
  </si>
  <si>
    <t>350</t>
  </si>
  <si>
    <t>E31F27F1022 999</t>
  </si>
  <si>
    <t>100% VISCOSE</t>
  </si>
  <si>
    <t>EMPORIO ARMANIUOMOCappelli</t>
  </si>
  <si>
    <t>BASEBALL CAP</t>
  </si>
  <si>
    <t>627920CC990 00020</t>
  </si>
  <si>
    <t>100% COTTON</t>
  </si>
  <si>
    <t>627921CC991 00020</t>
  </si>
  <si>
    <t>EMPORIO ARMANIUOMOCinture</t>
  </si>
  <si>
    <t>Y4S196YDC0G 80001</t>
  </si>
  <si>
    <t>100% BOVINE LEATHER</t>
  </si>
  <si>
    <t>Y4S201YDD6G 80001</t>
  </si>
  <si>
    <t>Y4S571Y740G 80001</t>
  </si>
  <si>
    <t>Y4S427YTU7J 84372</t>
  </si>
  <si>
    <t>NERO N.</t>
  </si>
  <si>
    <t>Y4S502Y734E 88045</t>
  </si>
  <si>
    <t>NERO/BLU</t>
  </si>
  <si>
    <t>Y4S507Y134J 88244</t>
  </si>
  <si>
    <t>NERO/GRIGIO</t>
  </si>
  <si>
    <t>EMPORIO ARMANIUOMOCravatte e Papillon</t>
  </si>
  <si>
    <t>TIE</t>
  </si>
  <si>
    <t>340049CC197 00036</t>
  </si>
  <si>
    <t>BLU NOTTE</t>
  </si>
  <si>
    <t>100% SILK</t>
  </si>
  <si>
    <t>3402754R625 00332</t>
  </si>
  <si>
    <t>EMPORIO ARMANIUOMOFelpe</t>
  </si>
  <si>
    <t>SWEATSHIRT</t>
  </si>
  <si>
    <t>3D1MDV1JHSZ 0027</t>
  </si>
  <si>
    <t>FLOWER BLACK</t>
  </si>
  <si>
    <t>MADE IN CAMBOGIA</t>
  </si>
  <si>
    <t>76% COTTON 18&amp; POLYESTER 6% ELASTANE</t>
  </si>
  <si>
    <t>77</t>
  </si>
  <si>
    <t>200</t>
  </si>
  <si>
    <t>3D1MEC1JODZ 0965</t>
  </si>
  <si>
    <t>LOGO1 NAVY</t>
  </si>
  <si>
    <t>MADE IN TURCHIA</t>
  </si>
  <si>
    <t>112</t>
  </si>
  <si>
    <t>290</t>
  </si>
  <si>
    <t>8N1MG01JBTZ 0920</t>
  </si>
  <si>
    <t>MADE IN VIETNAM</t>
  </si>
  <si>
    <t>73% COTTON 27% POLYESTER</t>
  </si>
  <si>
    <t>EMPORIO ARMANIUOMOGiubbini</t>
  </si>
  <si>
    <t>BLOUSON JACKET</t>
  </si>
  <si>
    <t>3D1MEF1JWPZ F917</t>
  </si>
  <si>
    <t>DENIM LOOK</t>
  </si>
  <si>
    <t>EMPORIO ARMANIUOMOJeans</t>
  </si>
  <si>
    <t>81</t>
  </si>
  <si>
    <t>210</t>
  </si>
  <si>
    <t>3D1J061DRPZ 0941</t>
  </si>
  <si>
    <t>67% COTTON 28% POLYESTER 4% VISCOSE 1% ELASTANE</t>
  </si>
  <si>
    <t>8N1J211D85Z 0005</t>
  </si>
  <si>
    <t>99% COTTON 1% ELASTANE</t>
  </si>
  <si>
    <t>8N1J211D85Z 0941</t>
  </si>
  <si>
    <t>8N1J451D5QZ 0005</t>
  </si>
  <si>
    <t>EMPORIO ARMANIUOMOPantaloni</t>
  </si>
  <si>
    <t>TROUSERS</t>
  </si>
  <si>
    <t>E31P0B01504 922</t>
  </si>
  <si>
    <t>100% VIRGIN WOOL</t>
  </si>
  <si>
    <t>EMPORIO ARMANIUOMOPolo</t>
  </si>
  <si>
    <t>150</t>
  </si>
  <si>
    <t>POLO</t>
  </si>
  <si>
    <t>3D1FE61JTKZ 01M5</t>
  </si>
  <si>
    <t>CORDA</t>
  </si>
  <si>
    <t>3D1FE61JTKZ 0920</t>
  </si>
  <si>
    <t>8N1FB31JPTZ 0100</t>
  </si>
  <si>
    <t>BIANCO</t>
  </si>
  <si>
    <t>96% COTTON 4% ELASTANE</t>
  </si>
  <si>
    <t>8N1FB31JPTZ 0638</t>
  </si>
  <si>
    <t>PIETRA FOCAIA</t>
  </si>
  <si>
    <t>8N1FB31JPTZ 0743</t>
  </si>
  <si>
    <t>BLUE LIGHT</t>
  </si>
  <si>
    <t>8N1FB31JPTZ 0999</t>
  </si>
  <si>
    <t>8N1FB51JPTZ 0999</t>
  </si>
  <si>
    <t>999</t>
  </si>
  <si>
    <t>8N1FQ21JTKZ 0999</t>
  </si>
  <si>
    <t>EMPORIO ARMANIUOMOShorts</t>
  </si>
  <si>
    <t>73</t>
  </si>
  <si>
    <t>190</t>
  </si>
  <si>
    <t>SHORTS</t>
  </si>
  <si>
    <t>8N1PA61NJ7Z 0999</t>
  </si>
  <si>
    <t>97% COTTON 3% ELASTANE</t>
  </si>
  <si>
    <t>EMPORIO ARMANIUOMOSneakers</t>
  </si>
  <si>
    <t>104</t>
  </si>
  <si>
    <t>260</t>
  </si>
  <si>
    <t>SNEAKER</t>
  </si>
  <si>
    <t>X4X264XF768 00002</t>
  </si>
  <si>
    <t>X4X316XM741 K001</t>
  </si>
  <si>
    <t>BLACK+BLACK</t>
  </si>
  <si>
    <t>52% POLYESTER 48% COTTON</t>
  </si>
  <si>
    <t>EMPORIO ARMANIUOMOStringate</t>
  </si>
  <si>
    <t>156</t>
  </si>
  <si>
    <t>390</t>
  </si>
  <si>
    <t>SCARPA ALLACCIATA</t>
  </si>
  <si>
    <t>X4C653XF740 00002</t>
  </si>
  <si>
    <t>100% CALF LEATHER</t>
  </si>
  <si>
    <t>EMPORIO ARMANIUOMOT-shirts</t>
  </si>
  <si>
    <t>T-SHIRT</t>
  </si>
  <si>
    <t>3D1T931J0EZ 0028</t>
  </si>
  <si>
    <t>EAGLE BLACK</t>
  </si>
  <si>
    <t>3D1T951JWZZ 0999</t>
  </si>
  <si>
    <t>3D1T981JUVZ 0027</t>
  </si>
  <si>
    <t>70% LYOCELL 30% COTTON</t>
  </si>
  <si>
    <t>3D1TN31JOCZ 0365</t>
  </si>
  <si>
    <t>LOGO1 RED</t>
  </si>
  <si>
    <t>8N1TF51JUVZ 0101</t>
  </si>
  <si>
    <t>BIANCO CALDO</t>
  </si>
  <si>
    <t>8N1TF61JUVZ 0920</t>
  </si>
  <si>
    <t>8N1TQ61JRGZ 0999</t>
  </si>
  <si>
    <t>8N1TR11JRGZ 0100</t>
  </si>
  <si>
    <t>EMPORIO ARMANIUOMOZaini</t>
  </si>
  <si>
    <t>124</t>
  </si>
  <si>
    <t>310</t>
  </si>
  <si>
    <t>BACKPACK</t>
  </si>
  <si>
    <t>Y4O250Y138E 81072</t>
  </si>
  <si>
    <t>Cost</t>
  </si>
  <si>
    <t>Total QTY</t>
  </si>
  <si>
    <t>Total WHLSE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</si>
</sst>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Border="1" applyAlignment="1">
      <alignment vertical="center"/>
    </xf>
    <xf numFmtId="44" fontId="1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44" fontId="3" fillId="3" borderId="0" xfId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76" Type="http://schemas.openxmlformats.org/officeDocument/2006/relationships/image" Target="../media/image78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7" Type="http://schemas.openxmlformats.org/officeDocument/2006/relationships/image" Target="../media/image9.jpeg"/><Relationship Id="rId71" Type="http://schemas.openxmlformats.org/officeDocument/2006/relationships/image" Target="../media/image73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66" Type="http://schemas.openxmlformats.org/officeDocument/2006/relationships/image" Target="../media/image68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87" Type="http://schemas.openxmlformats.org/officeDocument/2006/relationships/image" Target="../media/image89.jpeg"/><Relationship Id="rId5" Type="http://schemas.openxmlformats.org/officeDocument/2006/relationships/image" Target="../media/image7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90" Type="http://schemas.openxmlformats.org/officeDocument/2006/relationships/image" Target="../media/image92.jpeg"/><Relationship Id="rId19" Type="http://schemas.openxmlformats.org/officeDocument/2006/relationships/image" Target="../media/image21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Relationship Id="rId22" Type="http://schemas.openxmlformats.org/officeDocument/2006/relationships/image" Target="../media/image24.pn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77" Type="http://schemas.openxmlformats.org/officeDocument/2006/relationships/image" Target="../media/image79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67" Type="http://schemas.openxmlformats.org/officeDocument/2006/relationships/image" Target="../media/image69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5" Type="http://schemas.openxmlformats.org/officeDocument/2006/relationships/image" Target="../media/image17.pn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47625</xdr:colOff>
          <xdr:row>1</xdr:row>
          <xdr:rowOff>95250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9</xdr:col>
          <xdr:colOff>371475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8</xdr:row>
      <xdr:rowOff>0</xdr:rowOff>
    </xdr:from>
    <xdr:to>
      <xdr:col>3</xdr:col>
      <xdr:colOff>792000</xdr:colOff>
      <xdr:row>9</xdr:row>
      <xdr:rowOff>123555</xdr:rowOff>
    </xdr:to>
    <xdr:pic>
      <xdr:nvPicPr>
        <xdr:cNvPr id="2" name="Immagine 1" descr="BOSS - Abito slim fit in lana elasticizzata a motivi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</xdr:rowOff>
    </xdr:from>
    <xdr:to>
      <xdr:col>3</xdr:col>
      <xdr:colOff>792000</xdr:colOff>
      <xdr:row>10</xdr:row>
      <xdr:rowOff>55105</xdr:rowOff>
    </xdr:to>
    <xdr:pic>
      <xdr:nvPicPr>
        <xdr:cNvPr id="3" name="Immagine 2" descr="VESTIT HOME BOSS HUGO BOSS H-Huge-2Pcs-Peak-232 10257203 01 50509488 40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26"/>
          <a:ext cx="792000" cy="1131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792000</xdr:colOff>
      <xdr:row>10</xdr:row>
      <xdr:rowOff>1056000</xdr:rowOff>
    </xdr:to>
    <xdr:pic>
      <xdr:nvPicPr>
        <xdr:cNvPr id="4" name="Immagine 3" descr="BOSS 5050950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792000</xdr:colOff>
      <xdr:row>13</xdr:row>
      <xdr:rowOff>123555</xdr:rowOff>
    </xdr:to>
    <xdr:pic>
      <xdr:nvPicPr>
        <xdr:cNvPr id="5" name="Immagine 4" descr="BOSS - Slim-fit jacket in micro-patterned performance-stretch material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3</xdr:col>
      <xdr:colOff>792000</xdr:colOff>
      <xdr:row>14</xdr:row>
      <xdr:rowOff>123555</xdr:rowOff>
    </xdr:to>
    <xdr:pic>
      <xdr:nvPicPr>
        <xdr:cNvPr id="6" name="Immagine 5" descr="BOSS - Slim-fit jacket in micro-patterned performance-stretch material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7025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</xdr:rowOff>
    </xdr:from>
    <xdr:to>
      <xdr:col>3</xdr:col>
      <xdr:colOff>792000</xdr:colOff>
      <xdr:row>15</xdr:row>
      <xdr:rowOff>30241</xdr:rowOff>
    </xdr:to>
    <xdr:pic>
      <xdr:nvPicPr>
        <xdr:cNvPr id="7" name="Immagine 6" descr="Hugo Boss Rickert (50489341) a € 54,87 (oggi) | Migliori prezzi e offerte  su ideal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1"/>
          <a:ext cx="792000" cy="1106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133350</xdr:rowOff>
    </xdr:from>
    <xdr:to>
      <xdr:col>4</xdr:col>
      <xdr:colOff>200025</xdr:colOff>
      <xdr:row>15</xdr:row>
      <xdr:rowOff>1006475</xdr:rowOff>
    </xdr:to>
    <xdr:pic>
      <xdr:nvPicPr>
        <xdr:cNvPr id="8" name="Immagine 7" descr="Hugo Boss Rickert (50489341) light blue a € 65,99 (oggi) | Migliori prezzi  e offerte su ideal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3025"/>
          <a:ext cx="1047750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3</xdr:col>
      <xdr:colOff>781050</xdr:colOff>
      <xdr:row>16</xdr:row>
      <xdr:rowOff>1042743</xdr:rowOff>
    </xdr:to>
    <xdr:pic>
      <xdr:nvPicPr>
        <xdr:cNvPr id="9" name="Immagine 8" descr="Camicia s-roan kent in cotone - Boss - Uomo | Luisaviaroma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1"/>
          <a:ext cx="781050" cy="104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1047751</xdr:rowOff>
    </xdr:from>
    <xdr:to>
      <xdr:col>3</xdr:col>
      <xdr:colOff>792000</xdr:colOff>
      <xdr:row>19</xdr:row>
      <xdr:rowOff>96618</xdr:rowOff>
    </xdr:to>
    <xdr:pic>
      <xdr:nvPicPr>
        <xdr:cNvPr id="11" name="Immagine 10" descr="BOSS - S-ROAN-KENT Open White Slim Fit Washed Cotton Twill Shirt 50503 –  Harveys Menswear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0076"/>
          <a:ext cx="792000" cy="1201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18</xdr:row>
      <xdr:rowOff>1066800</xdr:rowOff>
    </xdr:from>
    <xdr:to>
      <xdr:col>3</xdr:col>
      <xdr:colOff>781050</xdr:colOff>
      <xdr:row>20</xdr:row>
      <xdr:rowOff>611</xdr:rowOff>
    </xdr:to>
    <xdr:pic>
      <xdr:nvPicPr>
        <xdr:cNvPr id="12" name="Immagine 11" descr="HUGO EGEENO - Camicia - dark blue five/blu scuro - Zalando.it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125450"/>
          <a:ext cx="752475" cy="108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20</xdr:row>
      <xdr:rowOff>1066800</xdr:rowOff>
    </xdr:from>
    <xdr:to>
      <xdr:col>3</xdr:col>
      <xdr:colOff>809625</xdr:colOff>
      <xdr:row>21</xdr:row>
      <xdr:rowOff>1065276</xdr:rowOff>
    </xdr:to>
    <xdr:pic>
      <xdr:nvPicPr>
        <xdr:cNvPr id="13" name="Immagine 12" descr="BOSS LIAM KENT - Camicia - anthrazit/weiß/blu scuro - Zalando.it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278100"/>
          <a:ext cx="742950" cy="107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792000</xdr:colOff>
      <xdr:row>22</xdr:row>
      <xdr:rowOff>1072202</xdr:rowOff>
    </xdr:to>
    <xdr:pic>
      <xdr:nvPicPr>
        <xdr:cNvPr id="14" name="Immagine 13" descr="Hugo Boss B_Motion_L (50509742) dark blue a € 82,99 (oggi) | Migliori  prezzi e offerte su ideal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63950"/>
          <a:ext cx="792000" cy="1072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3</xdr:col>
      <xdr:colOff>723900</xdr:colOff>
      <xdr:row>25</xdr:row>
      <xdr:rowOff>21457</xdr:rowOff>
    </xdr:to>
    <xdr:pic>
      <xdr:nvPicPr>
        <xdr:cNvPr id="15" name="Immagine 14" descr="HUGO - Camicia a maniche corte relaxed fit in tessuto stampato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16600"/>
          <a:ext cx="723900" cy="109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3</xdr:col>
      <xdr:colOff>792000</xdr:colOff>
      <xdr:row>24</xdr:row>
      <xdr:rowOff>6075</xdr:rowOff>
    </xdr:to>
    <xdr:pic>
      <xdr:nvPicPr>
        <xdr:cNvPr id="16" name="Immagine 15" descr="HUGO Shirt Beach Relaxed 50510621/307 | herrenausstatter.de |  herrenausstatter.d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0275"/>
          <a:ext cx="792000" cy="108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4</xdr:col>
      <xdr:colOff>104775</xdr:colOff>
      <xdr:row>25</xdr:row>
      <xdr:rowOff>952500</xdr:rowOff>
    </xdr:to>
    <xdr:pic>
      <xdr:nvPicPr>
        <xdr:cNvPr id="17" name="Immagine 16" descr="Hugo Boss P-Hank-Kent Slim Fit Light Blue Shirt - Clothing from N22  Menswear UK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2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3</xdr:col>
      <xdr:colOff>792000</xdr:colOff>
      <xdr:row>26</xdr:row>
      <xdr:rowOff>990000</xdr:rowOff>
    </xdr:to>
    <xdr:pic>
      <xdr:nvPicPr>
        <xdr:cNvPr id="18" name="Immagine 17" descr="Boss 'Hank Kent' Contrast Stripe Slim Fit Shirt - Navy - Galvin for Men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9250"/>
          <a:ext cx="792000" cy="99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792000</xdr:colOff>
      <xdr:row>29</xdr:row>
      <xdr:rowOff>124875</xdr:rowOff>
    </xdr:to>
    <xdr:pic>
      <xdr:nvPicPr>
        <xdr:cNvPr id="19" name="Immagine 18" descr="BOSS - Slim-fit shirt in printed stretch cotton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21900"/>
          <a:ext cx="792000" cy="120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</xdr:colOff>
      <xdr:row>29</xdr:row>
      <xdr:rowOff>38100</xdr:rowOff>
    </xdr:from>
    <xdr:to>
      <xdr:col>4</xdr:col>
      <xdr:colOff>563880</xdr:colOff>
      <xdr:row>29</xdr:row>
      <xdr:rowOff>1047750</xdr:rowOff>
    </xdr:to>
    <xdr:pic>
      <xdr:nvPicPr>
        <xdr:cNvPr id="20" name="Immagine 19" descr="Hugo Boss H-JOE-kent-C3-214 (50508772) a € 68,99 (oggi) | Migliori prezzi e  offerte su idealo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3936325"/>
          <a:ext cx="121158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4</xdr:col>
      <xdr:colOff>314325</xdr:colOff>
      <xdr:row>30</xdr:row>
      <xdr:rowOff>968375</xdr:rowOff>
    </xdr:to>
    <xdr:pic>
      <xdr:nvPicPr>
        <xdr:cNvPr id="21" name="Immagine 20" descr="Hugo Boss H-JOE-kent-C3-214 (50508772) au meilleur prix sur idealo.fr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74550"/>
          <a:ext cx="1162050" cy="9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3</xdr:col>
      <xdr:colOff>792000</xdr:colOff>
      <xdr:row>33</xdr:row>
      <xdr:rowOff>123555</xdr:rowOff>
    </xdr:to>
    <xdr:pic>
      <xdr:nvPicPr>
        <xdr:cNvPr id="22" name="Immagine 21" descr="BOSS - Regular-fit shirt in easy-iron cotton poplin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27200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3</xdr:col>
      <xdr:colOff>792000</xdr:colOff>
      <xdr:row>129</xdr:row>
      <xdr:rowOff>1056000</xdr:rowOff>
    </xdr:to>
    <xdr:pic>
      <xdr:nvPicPr>
        <xdr:cNvPr id="23" name="Immagine 22" descr="Emporio Armani Bag Zaino 81072 | Y4O250Y138E | Botta &amp; B Abbigliamen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530725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4</xdr:col>
      <xdr:colOff>200025</xdr:colOff>
      <xdr:row>34</xdr:row>
      <xdr:rowOff>1047750</xdr:rowOff>
    </xdr:to>
    <xdr:pic>
      <xdr:nvPicPr>
        <xdr:cNvPr id="10" name="Immagine 9" descr="Hugo Boss P-Hank-Kent Slim Fit White Shirt - Clothing from N22 Menswear UK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985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35</xdr:row>
      <xdr:rowOff>0</xdr:rowOff>
    </xdr:from>
    <xdr:to>
      <xdr:col>3</xdr:col>
      <xdr:colOff>839625</xdr:colOff>
      <xdr:row>35</xdr:row>
      <xdr:rowOff>1056000</xdr:rowOff>
    </xdr:to>
    <xdr:pic>
      <xdr:nvPicPr>
        <xdr:cNvPr id="24" name="Immagine 23" descr="Hugo Boss Hugo Boss P-Hank-Kent Shirt for Men - Blue 50490361 | Opportunity  Stores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356175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35</xdr:row>
      <xdr:rowOff>1019175</xdr:rowOff>
    </xdr:from>
    <xdr:to>
      <xdr:col>3</xdr:col>
      <xdr:colOff>820575</xdr:colOff>
      <xdr:row>37</xdr:row>
      <xdr:rowOff>66405</xdr:rowOff>
    </xdr:to>
    <xdr:pic>
      <xdr:nvPicPr>
        <xdr:cNvPr id="25" name="Immagine 24" descr="HUGO - Water-repellent trench coat with buckled belt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375350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38</xdr:row>
      <xdr:rowOff>133350</xdr:rowOff>
    </xdr:from>
    <xdr:to>
      <xdr:col>4</xdr:col>
      <xdr:colOff>428625</xdr:colOff>
      <xdr:row>38</xdr:row>
      <xdr:rowOff>990600</xdr:rowOff>
    </xdr:to>
    <xdr:pic>
      <xdr:nvPicPr>
        <xdr:cNvPr id="26" name="Immagine 25" descr="HUGO BOSS Mens HAITI Blue Woven Swim Shorts 50469304 Size M | eBay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3718500"/>
          <a:ext cx="1143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38</xdr:row>
      <xdr:rowOff>1019176</xdr:rowOff>
    </xdr:from>
    <xdr:to>
      <xdr:col>3</xdr:col>
      <xdr:colOff>809625</xdr:colOff>
      <xdr:row>40</xdr:row>
      <xdr:rowOff>40770</xdr:rowOff>
    </xdr:to>
    <xdr:pic>
      <xdr:nvPicPr>
        <xdr:cNvPr id="27" name="Immagine 26" descr="BOSS - Felpa relaxed fit in terry di cotone con toppa con logo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604326"/>
          <a:ext cx="771525" cy="117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3</xdr:col>
      <xdr:colOff>792000</xdr:colOff>
      <xdr:row>43</xdr:row>
      <xdr:rowOff>54525</xdr:rowOff>
    </xdr:to>
    <xdr:pic>
      <xdr:nvPicPr>
        <xdr:cNvPr id="28" name="Immagine 27" descr="Boss - Hugo Boss Slim Fit Bomber Jacket 50502507 404 - Ariano Boutique -  Luxury and Elegant Online Shop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90450"/>
          <a:ext cx="792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792000</xdr:colOff>
      <xdr:row>43</xdr:row>
      <xdr:rowOff>54525</xdr:rowOff>
    </xdr:to>
    <xdr:pic>
      <xdr:nvPicPr>
        <xdr:cNvPr id="29" name="Immagine 28" descr="Boss - Hugo Boss Slim Fit Bomber Jacket 50502507 404 - Ariano Boutique -  Luxury and Elegant Online Shop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7890450"/>
          <a:ext cx="792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</xdr:rowOff>
    </xdr:from>
    <xdr:to>
      <xdr:col>3</xdr:col>
      <xdr:colOff>792000</xdr:colOff>
      <xdr:row>43</xdr:row>
      <xdr:rowOff>1055058</xdr:rowOff>
    </xdr:to>
    <xdr:pic>
      <xdr:nvPicPr>
        <xdr:cNvPr id="30" name="Immagine 29" descr="Hugo Set di 3 slip 50469783 Multicolore | Modivo.it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23926"/>
          <a:ext cx="792000" cy="10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792000</xdr:colOff>
      <xdr:row>44</xdr:row>
      <xdr:rowOff>1056000</xdr:rowOff>
    </xdr:to>
    <xdr:pic>
      <xdr:nvPicPr>
        <xdr:cNvPr id="31" name="Immagine 30" descr="HUGO Trunks mit elastischem Label-Bund im 3er-Pack (blau) online kaufen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45</xdr:row>
      <xdr:rowOff>142876</xdr:rowOff>
    </xdr:from>
    <xdr:to>
      <xdr:col>4</xdr:col>
      <xdr:colOff>621362</xdr:colOff>
      <xdr:row>45</xdr:row>
      <xdr:rowOff>1019175</xdr:rowOff>
    </xdr:to>
    <xdr:pic>
      <xdr:nvPicPr>
        <xdr:cNvPr id="32" name="Immagine 31" descr="Hugo 3-Pack Slips Hipbr Triplet Planet (50503100) ab 25,81 € |  Preisvergleich bei idealo.de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1319451"/>
          <a:ext cx="1307162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</xdr:rowOff>
    </xdr:from>
    <xdr:to>
      <xdr:col>3</xdr:col>
      <xdr:colOff>790575</xdr:colOff>
      <xdr:row>46</xdr:row>
      <xdr:rowOff>1055459</xdr:rowOff>
    </xdr:to>
    <xdr:pic>
      <xdr:nvPicPr>
        <xdr:cNvPr id="33" name="Immagine 32" descr="BOSS 5050616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52901"/>
          <a:ext cx="790575" cy="105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792000</xdr:colOff>
      <xdr:row>46</xdr:row>
      <xdr:rowOff>1056528</xdr:rowOff>
    </xdr:to>
    <xdr:pic>
      <xdr:nvPicPr>
        <xdr:cNvPr id="34" name="Immagine 33" descr="BOSS 5050616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2252900"/>
          <a:ext cx="792000" cy="105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48</xdr:row>
      <xdr:rowOff>28575</xdr:rowOff>
    </xdr:from>
    <xdr:to>
      <xdr:col>3</xdr:col>
      <xdr:colOff>762000</xdr:colOff>
      <xdr:row>49</xdr:row>
      <xdr:rowOff>6699</xdr:rowOff>
    </xdr:to>
    <xdr:pic>
      <xdr:nvPicPr>
        <xdr:cNvPr id="35" name="Immagine 34" descr="BOSS - Pantaloni della tuta in terry di cotone con toppa con log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4434125"/>
          <a:ext cx="695325" cy="105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3</xdr:col>
      <xdr:colOff>792000</xdr:colOff>
      <xdr:row>50</xdr:row>
      <xdr:rowOff>145335</xdr:rowOff>
    </xdr:to>
    <xdr:pic>
      <xdr:nvPicPr>
        <xdr:cNvPr id="36" name="Immagine 35" descr="Хлопковые брюки Boss by Hugo Boss 50497787 (чёрный, lpn22876337) — купить в  Москве в LePodium Россия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81875"/>
          <a:ext cx="792000" cy="122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1028700</xdr:rowOff>
    </xdr:from>
    <xdr:to>
      <xdr:col>3</xdr:col>
      <xdr:colOff>792000</xdr:colOff>
      <xdr:row>54</xdr:row>
      <xdr:rowOff>64050</xdr:rowOff>
    </xdr:to>
    <xdr:pic>
      <xdr:nvPicPr>
        <xdr:cNvPr id="37" name="Immagine 36" descr="BOSS Kane PL Trousers - Clothing from Circle Fashion UK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9550"/>
          <a:ext cx="792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3</xdr:col>
      <xdr:colOff>792000</xdr:colOff>
      <xdr:row>54</xdr:row>
      <xdr:rowOff>1056000</xdr:rowOff>
    </xdr:to>
    <xdr:pic>
      <xdr:nvPicPr>
        <xdr:cNvPr id="38" name="Immagine 37" descr="Костюм BOSS Black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792000</xdr:colOff>
      <xdr:row>56</xdr:row>
      <xdr:rowOff>6075</xdr:rowOff>
    </xdr:to>
    <xdr:pic>
      <xdr:nvPicPr>
        <xdr:cNvPr id="39" name="Immagine 38" descr="BOSS Orange Jeans Delaware 50506906/027 | just4men.de | just4men.de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39825"/>
          <a:ext cx="792000" cy="108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56</xdr:row>
      <xdr:rowOff>0</xdr:rowOff>
    </xdr:from>
    <xdr:to>
      <xdr:col>4</xdr:col>
      <xdr:colOff>28575</xdr:colOff>
      <xdr:row>56</xdr:row>
      <xdr:rowOff>1068175</xdr:rowOff>
    </xdr:to>
    <xdr:pic>
      <xdr:nvPicPr>
        <xdr:cNvPr id="40" name="Immagine 39" descr="Boss Pantaloni chino 50511594 Nero Slim Fit | Modivo.it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016150"/>
          <a:ext cx="800100" cy="1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833775</xdr:colOff>
      <xdr:row>57</xdr:row>
      <xdr:rowOff>981075</xdr:rowOff>
    </xdr:to>
    <xdr:pic>
      <xdr:nvPicPr>
        <xdr:cNvPr id="41" name="Immagine 40" descr="Slim Fit Paule Polo Shirt in Black | BOSS | EQVVS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92475"/>
          <a:ext cx="8337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</xdr:rowOff>
    </xdr:from>
    <xdr:to>
      <xdr:col>3</xdr:col>
      <xdr:colOff>792000</xdr:colOff>
      <xdr:row>62</xdr:row>
      <xdr:rowOff>15893</xdr:rowOff>
    </xdr:to>
    <xdr:pic>
      <xdr:nvPicPr>
        <xdr:cNvPr id="42" name="Immagine 41" descr="boss paddy 3 - 50506183 402 Talla M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97776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4</xdr:col>
      <xdr:colOff>200025</xdr:colOff>
      <xdr:row>64</xdr:row>
      <xdr:rowOff>1047750</xdr:rowOff>
    </xdr:to>
    <xdr:pic>
      <xdr:nvPicPr>
        <xdr:cNvPr id="43" name="Immagine 42" descr="BOSS - Paul Polo a maniche corte 50506193 Navy - Ryses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2675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1</xdr:rowOff>
    </xdr:from>
    <xdr:to>
      <xdr:col>3</xdr:col>
      <xdr:colOff>770532</xdr:colOff>
      <xdr:row>66</xdr:row>
      <xdr:rowOff>1028701</xdr:rowOff>
    </xdr:to>
    <xdr:pic>
      <xdr:nvPicPr>
        <xdr:cNvPr id="44" name="Immagine 43" descr="Boss Polo Passertip 50507699 Rosa Slim Fit | Modivo.it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79401"/>
          <a:ext cx="7705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1</xdr:rowOff>
    </xdr:from>
    <xdr:to>
      <xdr:col>3</xdr:col>
      <xdr:colOff>792000</xdr:colOff>
      <xdr:row>68</xdr:row>
      <xdr:rowOff>124687</xdr:rowOff>
    </xdr:to>
    <xdr:pic>
      <xdr:nvPicPr>
        <xdr:cNvPr id="45" name="Immagine 44" descr="BOSS Slim Fit Shorts in Cotton Mix - SLICE-SHORT 10248208 01-50487993 from  Concorde Fashion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55726"/>
          <a:ext cx="792000" cy="120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68</xdr:row>
      <xdr:rowOff>38100</xdr:rowOff>
    </xdr:from>
    <xdr:to>
      <xdr:col>4</xdr:col>
      <xdr:colOff>337185</xdr:colOff>
      <xdr:row>68</xdr:row>
      <xdr:rowOff>1009650</xdr:rowOff>
    </xdr:to>
    <xdr:pic>
      <xdr:nvPicPr>
        <xdr:cNvPr id="46" name="Immagine 45" descr="Hugo Boss TChark (50473286-404) dunkelblau ab 41,99 € | Preisvergleich bei  idealo.de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970150"/>
          <a:ext cx="11658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4</xdr:col>
      <xdr:colOff>19050</xdr:colOff>
      <xdr:row>69</xdr:row>
      <xdr:rowOff>1019905</xdr:rowOff>
    </xdr:to>
    <xdr:pic>
      <xdr:nvPicPr>
        <xdr:cNvPr id="47" name="Immagine 46" descr="Relaxed Fit Dikino T-Shirt Black | HUGO | EQVVS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08375"/>
          <a:ext cx="866775" cy="101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1</xdr:rowOff>
    </xdr:from>
    <xdr:to>
      <xdr:col>4</xdr:col>
      <xdr:colOff>160913</xdr:colOff>
      <xdr:row>71</xdr:row>
      <xdr:rowOff>1009650</xdr:rowOff>
    </xdr:to>
    <xdr:pic>
      <xdr:nvPicPr>
        <xdr:cNvPr id="48" name="Immagine 47" descr="BOSS T-Shirt 2-Pack, T-shirt, Bianco/Blu 960, XXL, da Uomo : Amazon.it: Moda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61026"/>
          <a:ext cx="1008638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4</xdr:col>
      <xdr:colOff>276225</xdr:colOff>
      <xdr:row>74</xdr:row>
      <xdr:rowOff>936625</xdr:rowOff>
    </xdr:to>
    <xdr:pic>
      <xdr:nvPicPr>
        <xdr:cNvPr id="49" name="Immagine 48" descr="Hugo Boss T-Shirt (50506373) ab 34,99 € | Preisvergleich bei idealo.de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123950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123825</xdr:colOff>
      <xdr:row>74</xdr:row>
      <xdr:rowOff>1057275</xdr:rowOff>
    </xdr:from>
    <xdr:to>
      <xdr:col>3</xdr:col>
      <xdr:colOff>828675</xdr:colOff>
      <xdr:row>75</xdr:row>
      <xdr:rowOff>1049843</xdr:rowOff>
    </xdr:to>
    <xdr:pic>
      <xdr:nvPicPr>
        <xdr:cNvPr id="50" name="Immagine 49" descr="BOSS - BOSS x NFL T-shirt in cotone elasticizzato con grafica stampata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3447275"/>
          <a:ext cx="704850" cy="106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76</xdr:row>
      <xdr:rowOff>47625</xdr:rowOff>
    </xdr:from>
    <xdr:to>
      <xdr:col>4</xdr:col>
      <xdr:colOff>142875</xdr:colOff>
      <xdr:row>76</xdr:row>
      <xdr:rowOff>1019175</xdr:rowOff>
    </xdr:to>
    <xdr:pic>
      <xdr:nvPicPr>
        <xdr:cNvPr id="51" name="Immagine 50" descr="HUGO BOSS » TUTE » 50492581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4590275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809625</xdr:colOff>
      <xdr:row>76</xdr:row>
      <xdr:rowOff>866775</xdr:rowOff>
    </xdr:from>
    <xdr:to>
      <xdr:col>4</xdr:col>
      <xdr:colOff>753900</xdr:colOff>
      <xdr:row>78</xdr:row>
      <xdr:rowOff>105521</xdr:rowOff>
    </xdr:to>
    <xdr:pic>
      <xdr:nvPicPr>
        <xdr:cNvPr id="52" name="Immagine 51" descr="Pantaloni della tuta da uomo HUGO | Vivantis.it - Dalla borsetta al profum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75409425"/>
          <a:ext cx="792000" cy="139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792000</xdr:colOff>
      <xdr:row>78</xdr:row>
      <xdr:rowOff>1069200</xdr:rowOff>
    </xdr:to>
    <xdr:pic>
      <xdr:nvPicPr>
        <xdr:cNvPr id="53" name="Immagine 52" descr="Shopping Donna emporio armani Y3D176YFO5B-85218 Nero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5300"/>
          <a:ext cx="792000" cy="106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3</xdr:col>
      <xdr:colOff>792000</xdr:colOff>
      <xdr:row>79</xdr:row>
      <xdr:rowOff>1056000</xdr:rowOff>
    </xdr:to>
    <xdr:pic>
      <xdr:nvPicPr>
        <xdr:cNvPr id="54" name="Immagine 53" descr="EMPORIO ARMANI CINTURA: Cintura in pelle a grana | Cintura Emporio Armani  donna - Y3I048YGF8A Nero | GIGLIO.COM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71625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792000</xdr:colOff>
      <xdr:row>80</xdr:row>
      <xdr:rowOff>1029600</xdr:rowOff>
    </xdr:to>
    <xdr:pic>
      <xdr:nvPicPr>
        <xdr:cNvPr id="55" name="Immagine 54" descr="Emporio Armani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47950"/>
          <a:ext cx="79200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81</xdr:row>
      <xdr:rowOff>1</xdr:rowOff>
    </xdr:from>
    <xdr:to>
      <xdr:col>4</xdr:col>
      <xdr:colOff>142876</xdr:colOff>
      <xdr:row>81</xdr:row>
      <xdr:rowOff>990601</xdr:rowOff>
    </xdr:to>
    <xdr:pic>
      <xdr:nvPicPr>
        <xdr:cNvPr id="56" name="Immagine 55" descr="Emporio Armani 8n2j20_2dxiz-0005 Nero - Consegna gratuita | Spartoo.it ! -  Abbigliamento Jeans skynny Donna 135,20 €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924276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4</xdr:col>
      <xdr:colOff>28575</xdr:colOff>
      <xdr:row>84</xdr:row>
      <xdr:rowOff>98098</xdr:rowOff>
    </xdr:to>
    <xdr:pic>
      <xdr:nvPicPr>
        <xdr:cNvPr id="57" name="Immagine 56" descr="ABBIGLIAMENTO GIACCA EMPORIO ARMANI I1G600 I1062922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76925"/>
          <a:ext cx="876300" cy="1174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82</xdr:row>
      <xdr:rowOff>28576</xdr:rowOff>
    </xdr:from>
    <xdr:to>
      <xdr:col>3</xdr:col>
      <xdr:colOff>820575</xdr:colOff>
      <xdr:row>83</xdr:row>
      <xdr:rowOff>7308</xdr:rowOff>
    </xdr:to>
    <xdr:pic>
      <xdr:nvPicPr>
        <xdr:cNvPr id="58" name="Immagine 57" descr="Emporio Armani Jeans 6G2J36 2D6YZ 0941 Blu scuro Regular Fit | Modivo.it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1029176"/>
          <a:ext cx="792000" cy="10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836420</xdr:colOff>
      <xdr:row>84</xdr:row>
      <xdr:rowOff>123824</xdr:rowOff>
    </xdr:from>
    <xdr:to>
      <xdr:col>8</xdr:col>
      <xdr:colOff>39525</xdr:colOff>
      <xdr:row>84</xdr:row>
      <xdr:rowOff>933449</xdr:rowOff>
    </xdr:to>
    <xdr:pic>
      <xdr:nvPicPr>
        <xdr:cNvPr id="59" name="Immagine 58" descr="Emporio Armani Y4P119Y138E Men's Business Bag, Black [Parallel Import],  Black, One Size : Amazon.sg: Fashion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420" y="83277074"/>
          <a:ext cx="89855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4</xdr:col>
      <xdr:colOff>180975</xdr:colOff>
      <xdr:row>85</xdr:row>
      <xdr:rowOff>1028700</xdr:rowOff>
    </xdr:to>
    <xdr:pic>
      <xdr:nvPicPr>
        <xdr:cNvPr id="60" name="Immagine 59" descr="EMPORIO ARMANI Y4M408 YQ14V 80651 ショルダーバッグ (新品) (EMPORIO ARMANI/ショルダーバッグ)  Y4M408_YQ14V_80651【BUYMA】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29575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1</xdr:rowOff>
    </xdr:from>
    <xdr:to>
      <xdr:col>3</xdr:col>
      <xdr:colOff>792000</xdr:colOff>
      <xdr:row>87</xdr:row>
      <xdr:rowOff>15893</xdr:rowOff>
    </xdr:to>
    <xdr:pic>
      <xdr:nvPicPr>
        <xdr:cNvPr id="61" name="Immagine 60" descr="emporio armani 8n1c091ni9z - 8n1c091ni9z 0785 Talla 3XL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05901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3</xdr:col>
      <xdr:colOff>792000</xdr:colOff>
      <xdr:row>90</xdr:row>
      <xdr:rowOff>1056528</xdr:rowOff>
    </xdr:to>
    <xdr:pic>
      <xdr:nvPicPr>
        <xdr:cNvPr id="62" name="Immagine 61" descr="Cappello uomo baseball EMPORIO ARMANI 627920CC990 00020 - New Marine Store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11200"/>
          <a:ext cx="792000" cy="105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91</xdr:row>
      <xdr:rowOff>85725</xdr:rowOff>
    </xdr:from>
    <xdr:to>
      <xdr:col>4</xdr:col>
      <xdr:colOff>57150</xdr:colOff>
      <xdr:row>91</xdr:row>
      <xdr:rowOff>981075</xdr:rowOff>
    </xdr:to>
    <xdr:pic>
      <xdr:nvPicPr>
        <xdr:cNvPr id="63" name="Immagine 62" descr="Emporio Armani 627921CC991 00035 Blu - Accessori Cappelli Uomo 59,50 €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1076324</xdr:rowOff>
    </xdr:from>
    <xdr:to>
      <xdr:col>4</xdr:col>
      <xdr:colOff>133349</xdr:colOff>
      <xdr:row>92</xdr:row>
      <xdr:rowOff>981074</xdr:rowOff>
    </xdr:to>
    <xdr:pic>
      <xdr:nvPicPr>
        <xdr:cNvPr id="1024" name="Immagine 1023" descr="Emporio Armani Y4S196YDC0G Leather Plate Belt – Escape Menswear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63849"/>
          <a:ext cx="981074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3</xdr:col>
      <xdr:colOff>792000</xdr:colOff>
      <xdr:row>93</xdr:row>
      <xdr:rowOff>1056528</xdr:rowOff>
    </xdr:to>
    <xdr:pic>
      <xdr:nvPicPr>
        <xdr:cNvPr id="1025" name="Immagine 1024" descr="Cintura uomo in pelle EMPORIO ARMANI Y4S201YDD6G 80001 - New Marine Store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0175"/>
          <a:ext cx="792000" cy="105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4</xdr:col>
      <xdr:colOff>200025</xdr:colOff>
      <xdr:row>94</xdr:row>
      <xdr:rowOff>1047750</xdr:rowOff>
    </xdr:to>
    <xdr:pic>
      <xdr:nvPicPr>
        <xdr:cNvPr id="1026" name="Immagine 1025" descr="EMPORIO ARMANI Колан Y4S571Y740G 80001 nero - GLAMI.bg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1076324</xdr:rowOff>
    </xdr:from>
    <xdr:to>
      <xdr:col>4</xdr:col>
      <xdr:colOff>133349</xdr:colOff>
      <xdr:row>95</xdr:row>
      <xdr:rowOff>981074</xdr:rowOff>
    </xdr:to>
    <xdr:pic>
      <xdr:nvPicPr>
        <xdr:cNvPr id="1027" name="Immagine 1026" descr="Sale EMPORIO ARMANI Belt Y4S427 YTU7J 84372 dark blue -20% Off Elsa Boutique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92824"/>
          <a:ext cx="981074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3</xdr:col>
      <xdr:colOff>792000</xdr:colOff>
      <xdr:row>96</xdr:row>
      <xdr:rowOff>1057361</xdr:rowOff>
    </xdr:to>
    <xdr:pic>
      <xdr:nvPicPr>
        <xdr:cNvPr id="1030" name="Immagine 1029" descr="EMPORIO ARMANI CINTURA: Cintura in pelle con monogram all over | Cintura Emporio  Armani uomo - Y4S502Y734E Nero | GIGLIO.COM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69150"/>
          <a:ext cx="792000" cy="105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97</xdr:row>
      <xdr:rowOff>1</xdr:rowOff>
    </xdr:from>
    <xdr:to>
      <xdr:col>3</xdr:col>
      <xdr:colOff>762001</xdr:colOff>
      <xdr:row>98</xdr:row>
      <xdr:rowOff>68758</xdr:rowOff>
    </xdr:to>
    <xdr:pic>
      <xdr:nvPicPr>
        <xdr:cNvPr id="1031" name="Immagine 1030" descr="Cintura Emporio Armani reversibile - EMPORIO ARMANI - Tufano Moda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7145476"/>
          <a:ext cx="762000" cy="1145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1</xdr:rowOff>
    </xdr:from>
    <xdr:to>
      <xdr:col>3</xdr:col>
      <xdr:colOff>792000</xdr:colOff>
      <xdr:row>102</xdr:row>
      <xdr:rowOff>15893</xdr:rowOff>
    </xdr:to>
    <xdr:pic>
      <xdr:nvPicPr>
        <xdr:cNvPr id="1034" name="Immagine 1033" descr="emporio armani mec - 3d1mec1jodz 0966 Talla M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50776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</xdr:rowOff>
    </xdr:from>
    <xdr:to>
      <xdr:col>3</xdr:col>
      <xdr:colOff>792000</xdr:colOff>
      <xdr:row>103</xdr:row>
      <xdr:rowOff>15893</xdr:rowOff>
    </xdr:to>
    <xdr:pic>
      <xdr:nvPicPr>
        <xdr:cNvPr id="1035" name="Immagine 1034" descr="emporio armani 8n1mg01jbtz - 8n1mg01jbtz 0920 Talla M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27101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1</xdr:rowOff>
    </xdr:from>
    <xdr:to>
      <xdr:col>3</xdr:col>
      <xdr:colOff>792000</xdr:colOff>
      <xdr:row>104</xdr:row>
      <xdr:rowOff>112419</xdr:rowOff>
    </xdr:to>
    <xdr:pic>
      <xdr:nvPicPr>
        <xdr:cNvPr id="1036" name="Immagine 1035" descr="Emporio Armani Cotton Jacket – Cettire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03426"/>
          <a:ext cx="792000" cy="118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3</xdr:col>
      <xdr:colOff>792000</xdr:colOff>
      <xdr:row>106</xdr:row>
      <xdr:rowOff>111675</xdr:rowOff>
    </xdr:to>
    <xdr:pic>
      <xdr:nvPicPr>
        <xdr:cNvPr id="1037" name="Immagine 1036" descr="Abbigliamento Uomo Emporio Armani, Codice Articolo: 8n1j11-1dhdz-0005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56075"/>
          <a:ext cx="792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1076324</xdr:rowOff>
    </xdr:from>
    <xdr:to>
      <xdr:col>4</xdr:col>
      <xdr:colOff>190499</xdr:colOff>
      <xdr:row>107</xdr:row>
      <xdr:rowOff>1038224</xdr:rowOff>
    </xdr:to>
    <xdr:pic>
      <xdr:nvPicPr>
        <xdr:cNvPr id="1038" name="Immagine 1037" descr="Handla J45, Svart hos Johnells.se | 8N1J451D5QZ-0005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08724"/>
          <a:ext cx="103822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1</xdr:rowOff>
    </xdr:from>
    <xdr:to>
      <xdr:col>3</xdr:col>
      <xdr:colOff>792000</xdr:colOff>
      <xdr:row>111</xdr:row>
      <xdr:rowOff>15893</xdr:rowOff>
    </xdr:to>
    <xdr:pic>
      <xdr:nvPicPr>
        <xdr:cNvPr id="1039" name="Immagine 1038" descr="emporio armani fe6 - 3d1fe61jtkz 0920 Talla M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137701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1</xdr:rowOff>
    </xdr:from>
    <xdr:to>
      <xdr:col>3</xdr:col>
      <xdr:colOff>792000</xdr:colOff>
      <xdr:row>110</xdr:row>
      <xdr:rowOff>15893</xdr:rowOff>
    </xdr:to>
    <xdr:pic>
      <xdr:nvPicPr>
        <xdr:cNvPr id="1040" name="Immagine 1039" descr="emporio armani fe6 - 3d1fe61jtkz 03b7 Talla M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061376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1</xdr:rowOff>
    </xdr:from>
    <xdr:to>
      <xdr:col>3</xdr:col>
      <xdr:colOff>792000</xdr:colOff>
      <xdr:row>112</xdr:row>
      <xdr:rowOff>15893</xdr:rowOff>
    </xdr:to>
    <xdr:pic>
      <xdr:nvPicPr>
        <xdr:cNvPr id="1041" name="Immagine 1040" descr="emporio armani 8n1fb31jptz - 8n1fb31jptz 0100 Talla S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14026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1</xdr:rowOff>
    </xdr:from>
    <xdr:to>
      <xdr:col>3</xdr:col>
      <xdr:colOff>792000</xdr:colOff>
      <xdr:row>113</xdr:row>
      <xdr:rowOff>15893</xdr:rowOff>
    </xdr:to>
    <xdr:pic>
      <xdr:nvPicPr>
        <xdr:cNvPr id="1042" name="Immagine 1041" descr="emporio armani 8n1fb31jptz - 8n1fb31jptz 0638 Talla L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90351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28574</xdr:colOff>
      <xdr:row>116</xdr:row>
      <xdr:rowOff>28574</xdr:rowOff>
    </xdr:from>
    <xdr:to>
      <xdr:col>4</xdr:col>
      <xdr:colOff>161924</xdr:colOff>
      <xdr:row>116</xdr:row>
      <xdr:rowOff>1009649</xdr:rowOff>
    </xdr:to>
    <xdr:pic>
      <xdr:nvPicPr>
        <xdr:cNvPr id="1043" name="Immagine 1042" descr="Emporio Armani Polo Shirt Regular Fit 8N1FQ21JTKZ-0999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17624224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1076324</xdr:rowOff>
    </xdr:from>
    <xdr:to>
      <xdr:col>4</xdr:col>
      <xdr:colOff>209549</xdr:colOff>
      <xdr:row>117</xdr:row>
      <xdr:rowOff>1057274</xdr:rowOff>
    </xdr:to>
    <xdr:pic>
      <xdr:nvPicPr>
        <xdr:cNvPr id="1044" name="Immagine 1043" descr="EMPORIO ARMANI - 8N1PA61NJ7Z - 0999 - 8N1PA61NJ7Z/0999 - Guanxe Atlantic  Marketplace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71974"/>
          <a:ext cx="1057274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3</xdr:col>
      <xdr:colOff>792000</xdr:colOff>
      <xdr:row>118</xdr:row>
      <xdr:rowOff>1056278</xdr:rowOff>
    </xdr:to>
    <xdr:pic>
      <xdr:nvPicPr>
        <xdr:cNvPr id="1045" name="Immagine 1044" descr="Sneakers Emporio Armani - EMPORIO ARMANI - Tufano Moda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748300"/>
          <a:ext cx="792000" cy="105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3</xdr:col>
      <xdr:colOff>792000</xdr:colOff>
      <xdr:row>119</xdr:row>
      <xdr:rowOff>792000</xdr:rowOff>
    </xdr:to>
    <xdr:pic>
      <xdr:nvPicPr>
        <xdr:cNvPr id="1046" name="Immagine 1045" descr="Shoes Sneaker EMPORIO ARMANI Man Sz. US 10 X4X316XM741 K001 Black | eBay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824625"/>
          <a:ext cx="792000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120</xdr:row>
      <xdr:rowOff>1</xdr:rowOff>
    </xdr:from>
    <xdr:to>
      <xdr:col>4</xdr:col>
      <xdr:colOff>180976</xdr:colOff>
      <xdr:row>120</xdr:row>
      <xdr:rowOff>1028701</xdr:rowOff>
    </xdr:to>
    <xdr:pic>
      <xdr:nvPicPr>
        <xdr:cNvPr id="1047" name="Immagine 1046" descr="Scarpe basse Emporio Armani X4C653 XF740 00002 Nero | escarpe.it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1900951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3</xdr:col>
      <xdr:colOff>792000</xdr:colOff>
      <xdr:row>122</xdr:row>
      <xdr:rowOff>38293</xdr:rowOff>
    </xdr:to>
    <xdr:pic>
      <xdr:nvPicPr>
        <xdr:cNvPr id="1048" name="Immagine 1047" descr="男士全棉宽松短袖圆领落肩大廓型徽标T恤| T恤-男士| EMPORIO ARMANI®中国官网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77275"/>
          <a:ext cx="792000" cy="111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3</xdr:col>
      <xdr:colOff>792000</xdr:colOff>
      <xdr:row>122</xdr:row>
      <xdr:rowOff>1056528</xdr:rowOff>
    </xdr:to>
    <xdr:pic>
      <xdr:nvPicPr>
        <xdr:cNvPr id="1049" name="Immagine 1048" descr="Image 1 of Emporio Armani embroidered-logo cotton T-shirt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53600"/>
          <a:ext cx="792000" cy="105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3</xdr:col>
      <xdr:colOff>792000</xdr:colOff>
      <xdr:row>123</xdr:row>
      <xdr:rowOff>1058112</xdr:rowOff>
    </xdr:to>
    <xdr:pic>
      <xdr:nvPicPr>
        <xdr:cNvPr id="1050" name="Immagine 1049" descr="T-shirt uomo maniche corte EMPORIO ARMANI 3D1T981JUVZ 0145 - New Marine  Store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29925"/>
          <a:ext cx="792000" cy="1058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3</xdr:col>
      <xdr:colOff>792000</xdr:colOff>
      <xdr:row>124</xdr:row>
      <xdr:rowOff>1058640</xdr:rowOff>
    </xdr:to>
    <xdr:pic>
      <xdr:nvPicPr>
        <xdr:cNvPr id="1051" name="Immagine 1050" descr="Emporio Armani embroidered-logo Cotton T-shirt - Farfetch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0"/>
          <a:ext cx="792000" cy="105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3</xdr:col>
      <xdr:colOff>792000</xdr:colOff>
      <xdr:row>125</xdr:row>
      <xdr:rowOff>1029600</xdr:rowOff>
    </xdr:to>
    <xdr:pic>
      <xdr:nvPicPr>
        <xdr:cNvPr id="1052" name="Immagine 1051" descr="Emporio Armani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82575"/>
          <a:ext cx="79200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1</xdr:rowOff>
    </xdr:from>
    <xdr:to>
      <xdr:col>3</xdr:col>
      <xdr:colOff>792000</xdr:colOff>
      <xdr:row>127</xdr:row>
      <xdr:rowOff>15893</xdr:rowOff>
    </xdr:to>
    <xdr:pic>
      <xdr:nvPicPr>
        <xdr:cNvPr id="1053" name="Immagine 1052" descr="emporio armani 8n1tf61juvz - 8n1tf61juvz 0920 Talla 3XL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58901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4</xdr:col>
      <xdr:colOff>123825</xdr:colOff>
      <xdr:row>127</xdr:row>
      <xdr:rowOff>971550</xdr:rowOff>
    </xdr:to>
    <xdr:pic>
      <xdr:nvPicPr>
        <xdr:cNvPr id="1054" name="Immagine 1053" descr="Emporio Armani T-shirt Slim Fit 8N1TQ61JRGZ-0999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435225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781050</xdr:colOff>
      <xdr:row>127</xdr:row>
      <xdr:rowOff>66675</xdr:rowOff>
    </xdr:from>
    <xdr:to>
      <xdr:col>8</xdr:col>
      <xdr:colOff>38100</xdr:colOff>
      <xdr:row>127</xdr:row>
      <xdr:rowOff>1019175</xdr:rowOff>
    </xdr:to>
    <xdr:pic>
      <xdr:nvPicPr>
        <xdr:cNvPr id="1055" name="Immagine 1054" descr="EMPORIO ARMANI T-Shirt 8N1TQ61JRGZ 0999 nero - GLAMI.bg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950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3</xdr:col>
      <xdr:colOff>792000</xdr:colOff>
      <xdr:row>129</xdr:row>
      <xdr:rowOff>38187</xdr:rowOff>
    </xdr:to>
    <xdr:pic>
      <xdr:nvPicPr>
        <xdr:cNvPr id="1056" name="Immagine 1055" descr="EMPORIO ARMANI 8N1TR11JRGZ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11550"/>
          <a:ext cx="792000" cy="111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Y132"/>
  <sheetViews>
    <sheetView tabSelected="1" topLeftCell="D1" workbookViewId="0">
      <pane ySplit="8" topLeftCell="A9" activePane="bottomLeft" state="frozen"/>
      <selection activeCell="D1" sqref="D1"/>
      <selection pane="bottomLeft" activeCell="I9" sqref="I9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15.42578125" style="1" bestFit="1" customWidth="1"/>
    <col min="12" max="12" width="23.140625" style="1" bestFit="1" customWidth="1"/>
    <col min="13" max="13" width="18.28515625" style="1" bestFit="1" customWidth="1"/>
    <col min="14" max="14" width="15.28515625" style="1" bestFit="1" customWidth="1"/>
    <col min="15" max="15" width="6.7109375" style="1" bestFit="1" customWidth="1"/>
    <col min="16" max="16" width="18.85546875" style="1" hidden="1" customWidth="1"/>
    <col min="17" max="17" width="50.85546875" style="1" hidden="1" customWidth="1"/>
    <col min="18" max="18" width="5.7109375" style="1" customWidth="1"/>
    <col min="19" max="36" width="5.7109375" style="1"/>
    <col min="37" max="48" width="0" style="1" hidden="1" customWidth="1"/>
    <col min="49" max="49" width="5.7109375" style="1"/>
    <col min="50" max="50" width="8.5703125" style="1" bestFit="1" customWidth="1"/>
    <col min="51" max="51" width="12.42578125" style="2" bestFit="1" customWidth="1"/>
    <col min="52" max="16384" width="5.7109375" style="1"/>
  </cols>
  <sheetData>
    <row r="1" spans="1:51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6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11</v>
      </c>
      <c r="Y1" s="1" t="s">
        <v>12</v>
      </c>
      <c r="Z1" s="1" t="s">
        <v>13</v>
      </c>
      <c r="AA1" s="1" t="s">
        <v>14</v>
      </c>
      <c r="AB1" s="1" t="s">
        <v>15</v>
      </c>
      <c r="AC1" s="1" t="s">
        <v>16</v>
      </c>
      <c r="AD1" s="1" t="s">
        <v>17</v>
      </c>
      <c r="AE1" s="1" t="s">
        <v>18</v>
      </c>
      <c r="AF1" s="1" t="s">
        <v>19</v>
      </c>
      <c r="AG1" s="1" t="s">
        <v>20</v>
      </c>
      <c r="AH1" s="1" t="s">
        <v>21</v>
      </c>
      <c r="AI1" s="1" t="s">
        <v>22</v>
      </c>
      <c r="AJ1" s="1" t="s">
        <v>23</v>
      </c>
      <c r="AK1" s="1" t="s">
        <v>24</v>
      </c>
      <c r="AX1" s="1" t="s">
        <v>5</v>
      </c>
      <c r="AY1" s="2" t="s">
        <v>5</v>
      </c>
    </row>
    <row r="2" spans="1:51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25</v>
      </c>
      <c r="T2" s="1" t="s">
        <v>26</v>
      </c>
      <c r="U2" s="1" t="s">
        <v>27</v>
      </c>
      <c r="V2" s="1" t="s">
        <v>28</v>
      </c>
      <c r="W2" s="1" t="s">
        <v>29</v>
      </c>
      <c r="X2" s="1" t="s">
        <v>30</v>
      </c>
      <c r="Y2" s="1" t="s">
        <v>31</v>
      </c>
      <c r="Z2" s="1" t="s">
        <v>32</v>
      </c>
      <c r="AA2" s="1" t="s">
        <v>33</v>
      </c>
      <c r="AB2" s="1" t="s">
        <v>34</v>
      </c>
      <c r="AC2" s="1" t="s">
        <v>35</v>
      </c>
      <c r="AD2" s="1" t="s">
        <v>36</v>
      </c>
      <c r="AX2" s="1" t="s">
        <v>5</v>
      </c>
      <c r="AY2" s="2" t="s">
        <v>5</v>
      </c>
    </row>
    <row r="3" spans="1:51" x14ac:dyDescent="0.25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5</v>
      </c>
      <c r="S3" s="1" t="s">
        <v>37</v>
      </c>
      <c r="T3" s="1" t="s">
        <v>38</v>
      </c>
      <c r="U3" s="1" t="s">
        <v>39</v>
      </c>
      <c r="V3" s="1" t="s">
        <v>40</v>
      </c>
      <c r="W3" s="1" t="s">
        <v>41</v>
      </c>
      <c r="X3" s="1" t="s">
        <v>42</v>
      </c>
      <c r="Y3" s="1" t="s">
        <v>43</v>
      </c>
      <c r="Z3" s="1" t="s">
        <v>44</v>
      </c>
      <c r="AA3" s="1" t="s">
        <v>45</v>
      </c>
      <c r="AB3" s="1" t="s">
        <v>46</v>
      </c>
      <c r="AC3" s="1" t="s">
        <v>47</v>
      </c>
      <c r="AD3" s="1" t="s">
        <v>48</v>
      </c>
      <c r="AE3" s="1" t="s">
        <v>49</v>
      </c>
      <c r="AF3" s="1" t="s">
        <v>50</v>
      </c>
      <c r="AG3" s="1" t="s">
        <v>51</v>
      </c>
      <c r="AH3" s="1" t="s">
        <v>7</v>
      </c>
      <c r="AI3" s="1" t="s">
        <v>52</v>
      </c>
      <c r="AJ3" s="1" t="s">
        <v>53</v>
      </c>
      <c r="AK3" s="1" t="s">
        <v>54</v>
      </c>
      <c r="AL3" s="1" t="s">
        <v>55</v>
      </c>
      <c r="AM3" s="1" t="s">
        <v>56</v>
      </c>
      <c r="AX3" s="1" t="s">
        <v>5</v>
      </c>
      <c r="AY3" s="2" t="s">
        <v>5</v>
      </c>
    </row>
    <row r="4" spans="1:51" x14ac:dyDescent="0.25">
      <c r="A4" s="1">
        <v>0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5</v>
      </c>
      <c r="N4" s="1" t="s">
        <v>5</v>
      </c>
      <c r="O4" s="1" t="s">
        <v>5</v>
      </c>
      <c r="P4" s="1" t="s">
        <v>5</v>
      </c>
      <c r="Q4" s="1" t="s">
        <v>5</v>
      </c>
      <c r="R4" s="1" t="s">
        <v>5</v>
      </c>
      <c r="S4" s="1" t="s">
        <v>57</v>
      </c>
      <c r="T4" s="1" t="s">
        <v>58</v>
      </c>
      <c r="U4" s="1" t="s">
        <v>38</v>
      </c>
      <c r="V4" s="1" t="s">
        <v>40</v>
      </c>
      <c r="W4" s="1" t="s">
        <v>42</v>
      </c>
      <c r="X4" s="1" t="s">
        <v>44</v>
      </c>
      <c r="Y4" s="1" t="s">
        <v>46</v>
      </c>
      <c r="Z4" s="1" t="s">
        <v>48</v>
      </c>
      <c r="AA4" s="1" t="s">
        <v>50</v>
      </c>
      <c r="AB4" s="1" t="s">
        <v>7</v>
      </c>
      <c r="AC4" s="1" t="s">
        <v>53</v>
      </c>
      <c r="AD4" s="1" t="s">
        <v>55</v>
      </c>
      <c r="AE4" s="1" t="s">
        <v>56</v>
      </c>
      <c r="AF4" s="1" t="s">
        <v>59</v>
      </c>
      <c r="AG4" s="1" t="s">
        <v>9</v>
      </c>
      <c r="AH4" s="1" t="s">
        <v>60</v>
      </c>
      <c r="AI4" s="1" t="s">
        <v>61</v>
      </c>
      <c r="AX4" s="1" t="s">
        <v>5</v>
      </c>
      <c r="AY4" s="2" t="s">
        <v>5</v>
      </c>
    </row>
    <row r="5" spans="1:51" x14ac:dyDescent="0.25">
      <c r="A5" s="1">
        <v>0</v>
      </c>
      <c r="B5" s="1" t="s">
        <v>5</v>
      </c>
      <c r="C5" s="1" t="s">
        <v>5</v>
      </c>
      <c r="D5" s="1" t="s">
        <v>5</v>
      </c>
      <c r="E5" s="1" t="s">
        <v>5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5</v>
      </c>
      <c r="K5" s="1" t="s">
        <v>5</v>
      </c>
      <c r="L5" s="1" t="s">
        <v>5</v>
      </c>
      <c r="M5" s="1" t="s">
        <v>5</v>
      </c>
      <c r="N5" s="1" t="s">
        <v>5</v>
      </c>
      <c r="O5" s="1" t="s">
        <v>5</v>
      </c>
      <c r="P5" s="1" t="s">
        <v>5</v>
      </c>
      <c r="Q5" s="1" t="s">
        <v>5</v>
      </c>
      <c r="R5" s="1" t="s">
        <v>5</v>
      </c>
      <c r="S5" s="1" t="s">
        <v>62</v>
      </c>
      <c r="T5" s="1" t="s">
        <v>63</v>
      </c>
      <c r="AX5" s="1" t="s">
        <v>5</v>
      </c>
      <c r="AY5" s="2" t="s">
        <v>5</v>
      </c>
    </row>
    <row r="6" spans="1:51" x14ac:dyDescent="0.25">
      <c r="A6" s="1">
        <v>0</v>
      </c>
      <c r="B6" s="1" t="s">
        <v>5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64</v>
      </c>
      <c r="T6" s="1" t="s">
        <v>65</v>
      </c>
      <c r="U6" s="1" t="s">
        <v>66</v>
      </c>
      <c r="V6" s="1" t="s">
        <v>67</v>
      </c>
      <c r="W6" s="1" t="s">
        <v>68</v>
      </c>
      <c r="X6" s="1" t="s">
        <v>69</v>
      </c>
      <c r="Y6" s="1" t="s">
        <v>70</v>
      </c>
      <c r="Z6" s="1" t="s">
        <v>71</v>
      </c>
      <c r="AA6" s="1" t="s">
        <v>72</v>
      </c>
      <c r="AB6" s="1" t="s">
        <v>73</v>
      </c>
      <c r="AC6" s="1" t="s">
        <v>74</v>
      </c>
      <c r="AD6" s="1" t="s">
        <v>75</v>
      </c>
      <c r="AE6" s="1" t="s">
        <v>76</v>
      </c>
      <c r="AF6" s="1" t="s">
        <v>58</v>
      </c>
      <c r="AG6" s="1" t="s">
        <v>77</v>
      </c>
      <c r="AH6" s="1" t="s">
        <v>38</v>
      </c>
      <c r="AI6" s="1" t="s">
        <v>39</v>
      </c>
      <c r="AJ6" s="1" t="s">
        <v>40</v>
      </c>
      <c r="AK6" s="1" t="s">
        <v>41</v>
      </c>
      <c r="AL6" s="1" t="s">
        <v>42</v>
      </c>
      <c r="AM6" s="1" t="s">
        <v>43</v>
      </c>
      <c r="AN6" s="1" t="s">
        <v>44</v>
      </c>
      <c r="AO6" s="1" t="s">
        <v>45</v>
      </c>
      <c r="AP6" s="1" t="s">
        <v>46</v>
      </c>
      <c r="AX6" s="1" t="s">
        <v>5</v>
      </c>
      <c r="AY6" s="2" t="s">
        <v>5</v>
      </c>
    </row>
    <row r="7" spans="1:51" x14ac:dyDescent="0.25">
      <c r="A7" s="1">
        <v>0</v>
      </c>
      <c r="B7" s="1" t="s">
        <v>5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X7" s="1" t="s">
        <v>5</v>
      </c>
      <c r="AY7" s="2" t="s">
        <v>5</v>
      </c>
    </row>
    <row r="8" spans="1:51" s="3" customFormat="1" x14ac:dyDescent="0.25">
      <c r="A8" s="7">
        <v>1</v>
      </c>
      <c r="B8" s="7"/>
      <c r="C8" s="7"/>
      <c r="D8" s="7"/>
      <c r="E8" s="7"/>
      <c r="F8" s="7"/>
      <c r="G8" s="7"/>
      <c r="H8" s="7"/>
      <c r="I8" s="7" t="s">
        <v>505</v>
      </c>
      <c r="J8" s="7" t="s">
        <v>100</v>
      </c>
      <c r="K8" s="7" t="s">
        <v>101</v>
      </c>
      <c r="L8" s="7" t="s">
        <v>102</v>
      </c>
      <c r="M8" s="7" t="s">
        <v>103</v>
      </c>
      <c r="N8" s="7" t="s">
        <v>104</v>
      </c>
      <c r="O8" s="7" t="s">
        <v>105</v>
      </c>
      <c r="P8" s="7" t="s">
        <v>106</v>
      </c>
      <c r="Q8" s="7" t="s">
        <v>107</v>
      </c>
      <c r="R8" s="7" t="s">
        <v>108</v>
      </c>
      <c r="S8" s="7" t="s">
        <v>109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 t="s">
        <v>506</v>
      </c>
      <c r="AY8" s="8" t="s">
        <v>507</v>
      </c>
    </row>
    <row r="9" spans="1:51" ht="84.95" customHeight="1" x14ac:dyDescent="0.25">
      <c r="A9" s="1">
        <v>2</v>
      </c>
      <c r="B9" s="1" t="s">
        <v>110</v>
      </c>
      <c r="D9" s="5"/>
      <c r="I9" s="1" t="s">
        <v>111</v>
      </c>
      <c r="J9" s="1" t="s">
        <v>112</v>
      </c>
      <c r="K9" s="1" t="s">
        <v>113</v>
      </c>
      <c r="L9" s="1" t="s">
        <v>114</v>
      </c>
      <c r="M9" s="1" t="s">
        <v>115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120</v>
      </c>
      <c r="S9" s="1" t="s">
        <v>57</v>
      </c>
      <c r="T9" s="6"/>
      <c r="U9" s="6"/>
      <c r="V9" s="6"/>
      <c r="W9" s="6"/>
      <c r="X9" s="6"/>
      <c r="Y9" s="6"/>
      <c r="Z9" s="1">
        <v>1</v>
      </c>
      <c r="AA9" s="1">
        <v>2</v>
      </c>
      <c r="AB9" s="1">
        <v>2</v>
      </c>
      <c r="AC9" s="1">
        <v>2</v>
      </c>
      <c r="AD9" s="1">
        <v>1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X9" s="1">
        <f t="shared" ref="AX9:AX40" si="0">SUM(T9:AW9)</f>
        <v>8</v>
      </c>
      <c r="AY9" s="2">
        <f t="shared" ref="AY9:AY40" si="1" xml:space="preserve"> AX9 * SUBSTITUTE(I9,".",",")</f>
        <v>1755.2</v>
      </c>
    </row>
    <row r="10" spans="1:51" ht="84.95" customHeight="1" x14ac:dyDescent="0.25">
      <c r="A10" s="1">
        <v>2</v>
      </c>
      <c r="B10" s="1" t="s">
        <v>110</v>
      </c>
      <c r="D10" s="5"/>
      <c r="I10" s="1" t="s">
        <v>111</v>
      </c>
      <c r="J10" s="1" t="s">
        <v>112</v>
      </c>
      <c r="K10" s="1" t="s">
        <v>113</v>
      </c>
      <c r="L10" s="1" t="s">
        <v>114</v>
      </c>
      <c r="M10" s="1" t="s">
        <v>121</v>
      </c>
      <c r="N10" s="1" t="s">
        <v>122</v>
      </c>
      <c r="O10" s="1" t="s">
        <v>117</v>
      </c>
      <c r="P10" s="1" t="s">
        <v>123</v>
      </c>
      <c r="Q10" s="1" t="s">
        <v>124</v>
      </c>
      <c r="R10" s="1" t="s">
        <v>120</v>
      </c>
      <c r="S10" s="1" t="s">
        <v>57</v>
      </c>
      <c r="T10" s="6"/>
      <c r="U10" s="6"/>
      <c r="V10" s="6"/>
      <c r="W10" s="6"/>
      <c r="X10" s="6"/>
      <c r="Y10" s="6"/>
      <c r="Z10" s="1">
        <v>2</v>
      </c>
      <c r="AA10" s="1">
        <v>4</v>
      </c>
      <c r="AB10" s="1">
        <v>4</v>
      </c>
      <c r="AC10" s="1">
        <v>4</v>
      </c>
      <c r="AD10" s="1">
        <v>2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X10" s="1">
        <f t="shared" si="0"/>
        <v>16</v>
      </c>
      <c r="AY10" s="2">
        <f t="shared" si="1"/>
        <v>3510.4</v>
      </c>
    </row>
    <row r="11" spans="1:51" ht="84.95" customHeight="1" x14ac:dyDescent="0.25">
      <c r="A11" s="1">
        <v>2</v>
      </c>
      <c r="B11" s="1" t="s">
        <v>110</v>
      </c>
      <c r="D11" s="5"/>
      <c r="I11" s="1" t="s">
        <v>125</v>
      </c>
      <c r="J11" s="1" t="s">
        <v>126</v>
      </c>
      <c r="K11" s="1" t="s">
        <v>113</v>
      </c>
      <c r="L11" s="1" t="s">
        <v>114</v>
      </c>
      <c r="M11" s="1" t="s">
        <v>127</v>
      </c>
      <c r="N11" s="1" t="s">
        <v>122</v>
      </c>
      <c r="O11" s="1" t="s">
        <v>117</v>
      </c>
      <c r="P11" s="1" t="s">
        <v>118</v>
      </c>
      <c r="Q11" s="1" t="s">
        <v>124</v>
      </c>
      <c r="R11" s="1" t="s">
        <v>120</v>
      </c>
      <c r="S11" s="1" t="s">
        <v>57</v>
      </c>
      <c r="T11" s="6"/>
      <c r="U11" s="6"/>
      <c r="V11" s="6"/>
      <c r="W11" s="6"/>
      <c r="X11" s="6"/>
      <c r="Y11" s="6"/>
      <c r="Z11" s="1">
        <v>2</v>
      </c>
      <c r="AA11" s="1">
        <v>4</v>
      </c>
      <c r="AB11" s="1">
        <v>4</v>
      </c>
      <c r="AC11" s="1">
        <v>4</v>
      </c>
      <c r="AD11" s="1">
        <v>2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X11" s="1">
        <f t="shared" si="0"/>
        <v>16</v>
      </c>
      <c r="AY11" s="2">
        <f t="shared" si="1"/>
        <v>4096</v>
      </c>
    </row>
    <row r="12" spans="1:51" ht="84.95" customHeight="1" x14ac:dyDescent="0.25">
      <c r="A12" s="1">
        <v>2</v>
      </c>
      <c r="B12" s="1" t="s">
        <v>128</v>
      </c>
      <c r="I12" s="1" t="s">
        <v>129</v>
      </c>
      <c r="J12" s="1" t="s">
        <v>130</v>
      </c>
      <c r="K12" s="1" t="s">
        <v>113</v>
      </c>
      <c r="L12" s="1" t="s">
        <v>131</v>
      </c>
      <c r="M12" s="1" t="s">
        <v>132</v>
      </c>
      <c r="N12" s="1" t="s">
        <v>133</v>
      </c>
      <c r="O12" s="1" t="s">
        <v>117</v>
      </c>
      <c r="P12" s="1" t="s">
        <v>134</v>
      </c>
      <c r="Q12" s="1" t="s">
        <v>135</v>
      </c>
      <c r="R12" s="1" t="s">
        <v>120</v>
      </c>
      <c r="S12" s="1" t="s">
        <v>57</v>
      </c>
      <c r="T12" s="6"/>
      <c r="U12" s="6"/>
      <c r="V12" s="6"/>
      <c r="W12" s="6"/>
      <c r="X12" s="6"/>
      <c r="Y12" s="6"/>
      <c r="Z12" s="1">
        <v>1</v>
      </c>
      <c r="AA12" s="1">
        <v>2</v>
      </c>
      <c r="AB12" s="1">
        <v>2</v>
      </c>
      <c r="AC12" s="1">
        <v>2</v>
      </c>
      <c r="AD12" s="1">
        <v>1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X12" s="1">
        <f t="shared" si="0"/>
        <v>8</v>
      </c>
      <c r="AY12" s="2">
        <f t="shared" si="1"/>
        <v>1169.5999999999999</v>
      </c>
    </row>
    <row r="13" spans="1:51" ht="84.95" customHeight="1" x14ac:dyDescent="0.25">
      <c r="A13" s="1">
        <v>2</v>
      </c>
      <c r="B13" s="1" t="s">
        <v>128</v>
      </c>
      <c r="D13" s="5"/>
      <c r="I13" s="1" t="s">
        <v>129</v>
      </c>
      <c r="J13" s="1" t="s">
        <v>130</v>
      </c>
      <c r="K13" s="1" t="s">
        <v>113</v>
      </c>
      <c r="L13" s="1" t="s">
        <v>136</v>
      </c>
      <c r="M13" s="1" t="s">
        <v>137</v>
      </c>
      <c r="N13" s="1" t="s">
        <v>133</v>
      </c>
      <c r="O13" s="1" t="s">
        <v>117</v>
      </c>
      <c r="P13" s="1" t="s">
        <v>118</v>
      </c>
      <c r="Q13" s="1" t="s">
        <v>138</v>
      </c>
      <c r="R13" s="1" t="s">
        <v>120</v>
      </c>
      <c r="S13" s="1" t="s">
        <v>57</v>
      </c>
      <c r="T13" s="6"/>
      <c r="U13" s="6"/>
      <c r="V13" s="6"/>
      <c r="W13" s="6"/>
      <c r="X13" s="6"/>
      <c r="Y13" s="6"/>
      <c r="Z13" s="1">
        <v>1</v>
      </c>
      <c r="AA13" s="1">
        <v>2</v>
      </c>
      <c r="AB13" s="1">
        <v>2</v>
      </c>
      <c r="AC13" s="1">
        <v>2</v>
      </c>
      <c r="AD13" s="1">
        <v>1</v>
      </c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X13" s="1">
        <f t="shared" si="0"/>
        <v>8</v>
      </c>
      <c r="AY13" s="2">
        <f t="shared" si="1"/>
        <v>1169.5999999999999</v>
      </c>
    </row>
    <row r="14" spans="1:51" ht="84.95" customHeight="1" x14ac:dyDescent="0.25">
      <c r="A14" s="1">
        <v>2</v>
      </c>
      <c r="B14" s="1" t="s">
        <v>128</v>
      </c>
      <c r="D14" s="5"/>
      <c r="I14" s="1" t="s">
        <v>129</v>
      </c>
      <c r="J14" s="1" t="s">
        <v>130</v>
      </c>
      <c r="K14" s="1" t="s">
        <v>113</v>
      </c>
      <c r="L14" s="1" t="s">
        <v>136</v>
      </c>
      <c r="M14" s="1" t="s">
        <v>139</v>
      </c>
      <c r="N14" s="1" t="s">
        <v>122</v>
      </c>
      <c r="O14" s="1" t="s">
        <v>117</v>
      </c>
      <c r="P14" s="1" t="s">
        <v>118</v>
      </c>
      <c r="Q14" s="1" t="s">
        <v>138</v>
      </c>
      <c r="R14" s="1" t="s">
        <v>120</v>
      </c>
      <c r="S14" s="1" t="s">
        <v>57</v>
      </c>
      <c r="T14" s="6"/>
      <c r="U14" s="6"/>
      <c r="V14" s="6"/>
      <c r="W14" s="6"/>
      <c r="X14" s="6"/>
      <c r="Y14" s="6"/>
      <c r="Z14" s="1">
        <v>3</v>
      </c>
      <c r="AA14" s="1">
        <v>6</v>
      </c>
      <c r="AB14" s="1">
        <v>6</v>
      </c>
      <c r="AC14" s="1">
        <v>6</v>
      </c>
      <c r="AD14" s="1">
        <v>3</v>
      </c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X14" s="1">
        <f t="shared" si="0"/>
        <v>24</v>
      </c>
      <c r="AY14" s="2">
        <f t="shared" si="1"/>
        <v>3508.7999999999997</v>
      </c>
    </row>
    <row r="15" spans="1:51" ht="84.95" customHeight="1" x14ac:dyDescent="0.25">
      <c r="A15" s="1">
        <v>2</v>
      </c>
      <c r="B15" s="1" t="s">
        <v>140</v>
      </c>
      <c r="D15" s="5"/>
      <c r="I15" s="1" t="s">
        <v>141</v>
      </c>
      <c r="J15" s="1" t="s">
        <v>142</v>
      </c>
      <c r="K15" s="1" t="s">
        <v>113</v>
      </c>
      <c r="L15" s="1" t="s">
        <v>143</v>
      </c>
      <c r="M15" s="1" t="s">
        <v>144</v>
      </c>
      <c r="N15" s="1" t="s">
        <v>145</v>
      </c>
      <c r="O15" s="1" t="s">
        <v>117</v>
      </c>
      <c r="P15" s="1" t="s">
        <v>146</v>
      </c>
      <c r="Q15" s="1" t="s">
        <v>147</v>
      </c>
      <c r="R15" s="1" t="s">
        <v>120</v>
      </c>
      <c r="S15" s="1" t="s">
        <v>25</v>
      </c>
      <c r="T15" s="6"/>
      <c r="U15" s="6"/>
      <c r="V15" s="1">
        <v>4</v>
      </c>
      <c r="W15" s="1">
        <v>8</v>
      </c>
      <c r="X15" s="1">
        <v>12</v>
      </c>
      <c r="Y15" s="1">
        <v>12</v>
      </c>
      <c r="Z15" s="1">
        <v>10</v>
      </c>
      <c r="AA15" s="1">
        <v>6</v>
      </c>
      <c r="AB15" s="1">
        <v>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X15" s="1">
        <f t="shared" si="0"/>
        <v>54</v>
      </c>
      <c r="AY15" s="2">
        <f t="shared" si="1"/>
        <v>1776.6</v>
      </c>
    </row>
    <row r="16" spans="1:51" ht="84.95" customHeight="1" x14ac:dyDescent="0.25">
      <c r="A16" s="1">
        <v>2</v>
      </c>
      <c r="B16" s="1" t="s">
        <v>140</v>
      </c>
      <c r="D16" s="5"/>
      <c r="I16" s="1" t="s">
        <v>141</v>
      </c>
      <c r="J16" s="1" t="s">
        <v>142</v>
      </c>
      <c r="K16" s="1" t="s">
        <v>113</v>
      </c>
      <c r="L16" s="1" t="s">
        <v>143</v>
      </c>
      <c r="M16" s="1" t="s">
        <v>148</v>
      </c>
      <c r="N16" s="1" t="s">
        <v>149</v>
      </c>
      <c r="O16" s="1" t="s">
        <v>117</v>
      </c>
      <c r="P16" s="1" t="s">
        <v>146</v>
      </c>
      <c r="Q16" s="1" t="s">
        <v>147</v>
      </c>
      <c r="R16" s="1" t="s">
        <v>120</v>
      </c>
      <c r="S16" s="1" t="s">
        <v>25</v>
      </c>
      <c r="T16" s="6"/>
      <c r="U16" s="6"/>
      <c r="V16" s="1">
        <v>2</v>
      </c>
      <c r="W16" s="1">
        <v>4</v>
      </c>
      <c r="X16" s="1">
        <v>6</v>
      </c>
      <c r="Y16" s="1">
        <v>6</v>
      </c>
      <c r="Z16" s="1">
        <v>6</v>
      </c>
      <c r="AA16" s="1">
        <v>4</v>
      </c>
      <c r="AB16" s="1">
        <v>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X16" s="1">
        <f t="shared" si="0"/>
        <v>30</v>
      </c>
      <c r="AY16" s="2">
        <f t="shared" si="1"/>
        <v>987</v>
      </c>
    </row>
    <row r="17" spans="1:51" ht="84.95" customHeight="1" x14ac:dyDescent="0.25">
      <c r="A17" s="1">
        <v>2</v>
      </c>
      <c r="B17" s="1" t="s">
        <v>140</v>
      </c>
      <c r="D17" s="5"/>
      <c r="I17" s="1" t="s">
        <v>150</v>
      </c>
      <c r="J17" s="1" t="s">
        <v>151</v>
      </c>
      <c r="K17" s="1" t="s">
        <v>113</v>
      </c>
      <c r="L17" s="1" t="s">
        <v>152</v>
      </c>
      <c r="M17" s="1" t="s">
        <v>153</v>
      </c>
      <c r="N17" s="1" t="s">
        <v>145</v>
      </c>
      <c r="O17" s="1" t="s">
        <v>117</v>
      </c>
      <c r="P17" s="1" t="s">
        <v>154</v>
      </c>
      <c r="Q17" s="1" t="s">
        <v>147</v>
      </c>
      <c r="R17" s="1" t="s">
        <v>120</v>
      </c>
      <c r="S17" s="1" t="s">
        <v>25</v>
      </c>
      <c r="T17" s="6"/>
      <c r="U17" s="6"/>
      <c r="V17" s="6"/>
      <c r="W17" s="1">
        <v>2</v>
      </c>
      <c r="X17" s="1">
        <v>3</v>
      </c>
      <c r="Y17" s="1">
        <v>3</v>
      </c>
      <c r="Z17" s="1">
        <v>3</v>
      </c>
      <c r="AA17" s="1">
        <v>2</v>
      </c>
      <c r="AB17" s="1">
        <v>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X17" s="1">
        <f t="shared" si="0"/>
        <v>14</v>
      </c>
      <c r="AY17" s="2">
        <f t="shared" si="1"/>
        <v>512.4</v>
      </c>
    </row>
    <row r="18" spans="1:51" ht="84.95" customHeight="1" x14ac:dyDescent="0.25">
      <c r="A18" s="1">
        <v>2</v>
      </c>
      <c r="B18" s="1" t="s">
        <v>140</v>
      </c>
      <c r="I18" s="1" t="s">
        <v>150</v>
      </c>
      <c r="J18" s="1" t="s">
        <v>151</v>
      </c>
      <c r="K18" s="1" t="s">
        <v>113</v>
      </c>
      <c r="L18" s="1" t="s">
        <v>152</v>
      </c>
      <c r="M18" s="1" t="s">
        <v>155</v>
      </c>
      <c r="N18" s="1" t="s">
        <v>122</v>
      </c>
      <c r="O18" s="1" t="s">
        <v>117</v>
      </c>
      <c r="P18" s="1" t="s">
        <v>154</v>
      </c>
      <c r="Q18" s="1" t="s">
        <v>147</v>
      </c>
      <c r="R18" s="1" t="s">
        <v>120</v>
      </c>
      <c r="S18" s="1" t="s">
        <v>25</v>
      </c>
      <c r="T18" s="6"/>
      <c r="U18" s="6"/>
      <c r="V18" s="1">
        <v>1</v>
      </c>
      <c r="W18" s="1">
        <v>2</v>
      </c>
      <c r="X18" s="1">
        <v>3</v>
      </c>
      <c r="Y18" s="1">
        <v>3</v>
      </c>
      <c r="Z18" s="1">
        <v>3</v>
      </c>
      <c r="AA18" s="1">
        <v>2</v>
      </c>
      <c r="AB18" s="1">
        <v>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X18" s="1">
        <f t="shared" si="0"/>
        <v>15</v>
      </c>
      <c r="AY18" s="2">
        <f t="shared" si="1"/>
        <v>549</v>
      </c>
    </row>
    <row r="19" spans="1:51" ht="84.95" customHeight="1" x14ac:dyDescent="0.25">
      <c r="A19" s="1">
        <v>2</v>
      </c>
      <c r="B19" s="1" t="s">
        <v>140</v>
      </c>
      <c r="D19" s="5"/>
      <c r="I19" s="1" t="s">
        <v>156</v>
      </c>
      <c r="J19" s="1" t="s">
        <v>157</v>
      </c>
      <c r="K19" s="1" t="s">
        <v>113</v>
      </c>
      <c r="L19" s="1" t="s">
        <v>158</v>
      </c>
      <c r="M19" s="1" t="s">
        <v>159</v>
      </c>
      <c r="N19" s="1" t="s">
        <v>145</v>
      </c>
      <c r="O19" s="1" t="s">
        <v>117</v>
      </c>
      <c r="P19" s="1" t="s">
        <v>154</v>
      </c>
      <c r="Q19" s="1" t="s">
        <v>160</v>
      </c>
      <c r="R19" s="1" t="s">
        <v>120</v>
      </c>
      <c r="S19" s="1" t="s">
        <v>25</v>
      </c>
      <c r="T19" s="6"/>
      <c r="U19" s="6"/>
      <c r="V19" s="1">
        <v>1</v>
      </c>
      <c r="W19" s="1">
        <v>2</v>
      </c>
      <c r="X19" s="1">
        <v>3</v>
      </c>
      <c r="Y19" s="1">
        <v>3</v>
      </c>
      <c r="Z19" s="1">
        <v>3</v>
      </c>
      <c r="AA19" s="1">
        <v>2</v>
      </c>
      <c r="AB19" s="1">
        <v>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X19" s="1">
        <f t="shared" si="0"/>
        <v>15</v>
      </c>
      <c r="AY19" s="2">
        <f t="shared" si="1"/>
        <v>604.5</v>
      </c>
    </row>
    <row r="20" spans="1:51" ht="84.95" customHeight="1" x14ac:dyDescent="0.25">
      <c r="A20" s="1">
        <v>2</v>
      </c>
      <c r="B20" s="1" t="s">
        <v>140</v>
      </c>
      <c r="D20" s="5"/>
      <c r="I20" s="1" t="s">
        <v>150</v>
      </c>
      <c r="J20" s="1" t="s">
        <v>151</v>
      </c>
      <c r="K20" s="1" t="s">
        <v>113</v>
      </c>
      <c r="L20" s="1" t="s">
        <v>161</v>
      </c>
      <c r="M20" s="1" t="s">
        <v>162</v>
      </c>
      <c r="N20" s="1" t="s">
        <v>163</v>
      </c>
      <c r="O20" s="1" t="s">
        <v>117</v>
      </c>
      <c r="P20" s="1" t="s">
        <v>154</v>
      </c>
      <c r="Q20" s="1" t="s">
        <v>147</v>
      </c>
      <c r="R20" s="1" t="s">
        <v>120</v>
      </c>
      <c r="S20" s="1" t="s">
        <v>25</v>
      </c>
      <c r="T20" s="6"/>
      <c r="U20" s="6"/>
      <c r="V20" s="1">
        <v>2</v>
      </c>
      <c r="W20" s="1">
        <v>4</v>
      </c>
      <c r="X20" s="1">
        <v>4</v>
      </c>
      <c r="Y20" s="1">
        <v>4</v>
      </c>
      <c r="Z20" s="1">
        <v>2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X20" s="1">
        <f t="shared" si="0"/>
        <v>16</v>
      </c>
      <c r="AY20" s="2">
        <f t="shared" si="1"/>
        <v>585.6</v>
      </c>
    </row>
    <row r="21" spans="1:51" ht="84.95" customHeight="1" x14ac:dyDescent="0.25">
      <c r="A21" s="1">
        <v>2</v>
      </c>
      <c r="B21" s="1" t="s">
        <v>140</v>
      </c>
      <c r="I21" s="1" t="s">
        <v>141</v>
      </c>
      <c r="J21" s="1" t="s">
        <v>142</v>
      </c>
      <c r="K21" s="1" t="s">
        <v>113</v>
      </c>
      <c r="L21" s="1" t="s">
        <v>164</v>
      </c>
      <c r="M21" s="1" t="s">
        <v>165</v>
      </c>
      <c r="N21" s="1" t="s">
        <v>166</v>
      </c>
      <c r="O21" s="1" t="s">
        <v>117</v>
      </c>
      <c r="P21" s="1" t="s">
        <v>154</v>
      </c>
      <c r="Q21" s="1" t="s">
        <v>147</v>
      </c>
      <c r="R21" s="1" t="s">
        <v>120</v>
      </c>
      <c r="S21" s="1" t="s">
        <v>25</v>
      </c>
      <c r="T21" s="6"/>
      <c r="U21" s="6"/>
      <c r="V21" s="1">
        <v>2</v>
      </c>
      <c r="W21" s="1">
        <v>4</v>
      </c>
      <c r="X21" s="1">
        <v>4</v>
      </c>
      <c r="Y21" s="1">
        <v>4</v>
      </c>
      <c r="Z21" s="1">
        <v>2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X21" s="1">
        <f t="shared" si="0"/>
        <v>16</v>
      </c>
      <c r="AY21" s="2">
        <f t="shared" si="1"/>
        <v>526.4</v>
      </c>
    </row>
    <row r="22" spans="1:51" ht="84.95" customHeight="1" x14ac:dyDescent="0.25">
      <c r="A22" s="1">
        <v>2</v>
      </c>
      <c r="B22" s="1" t="s">
        <v>140</v>
      </c>
      <c r="D22" s="5"/>
      <c r="I22" s="1" t="s">
        <v>167</v>
      </c>
      <c r="J22" s="1" t="s">
        <v>168</v>
      </c>
      <c r="K22" s="1" t="s">
        <v>113</v>
      </c>
      <c r="L22" s="1" t="s">
        <v>169</v>
      </c>
      <c r="M22" s="1" t="s">
        <v>170</v>
      </c>
      <c r="N22" s="1" t="s">
        <v>116</v>
      </c>
      <c r="O22" s="1" t="s">
        <v>117</v>
      </c>
      <c r="P22" s="1" t="s">
        <v>118</v>
      </c>
      <c r="Q22" s="1" t="s">
        <v>171</v>
      </c>
      <c r="R22" s="1" t="s">
        <v>120</v>
      </c>
      <c r="S22" s="1" t="s">
        <v>25</v>
      </c>
      <c r="T22" s="6"/>
      <c r="U22" s="6"/>
      <c r="V22" s="1">
        <v>2</v>
      </c>
      <c r="W22" s="1">
        <v>4</v>
      </c>
      <c r="X22" s="1">
        <v>4</v>
      </c>
      <c r="Y22" s="1">
        <v>5</v>
      </c>
      <c r="Z22" s="1">
        <v>4</v>
      </c>
      <c r="AA22" s="1">
        <v>2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X22" s="1">
        <f t="shared" si="0"/>
        <v>21</v>
      </c>
      <c r="AY22" s="2">
        <f t="shared" si="1"/>
        <v>921.9</v>
      </c>
    </row>
    <row r="23" spans="1:51" ht="84.95" customHeight="1" x14ac:dyDescent="0.25">
      <c r="A23" s="1">
        <v>2</v>
      </c>
      <c r="B23" s="1" t="s">
        <v>140</v>
      </c>
      <c r="D23" s="5"/>
      <c r="I23" s="1" t="s">
        <v>167</v>
      </c>
      <c r="J23" s="1" t="s">
        <v>168</v>
      </c>
      <c r="K23" s="1" t="s">
        <v>113</v>
      </c>
      <c r="L23" s="1" t="s">
        <v>172</v>
      </c>
      <c r="M23" s="1" t="s">
        <v>173</v>
      </c>
      <c r="N23" s="1" t="s">
        <v>145</v>
      </c>
      <c r="O23" s="1" t="s">
        <v>117</v>
      </c>
      <c r="P23" s="1" t="s">
        <v>174</v>
      </c>
      <c r="Q23" s="1" t="s">
        <v>147</v>
      </c>
      <c r="R23" s="1" t="s">
        <v>120</v>
      </c>
      <c r="S23" s="1" t="s">
        <v>25</v>
      </c>
      <c r="T23" s="6"/>
      <c r="U23" s="6"/>
      <c r="V23" s="6"/>
      <c r="W23" s="1">
        <v>4</v>
      </c>
      <c r="X23" s="1">
        <v>6</v>
      </c>
      <c r="Y23" s="1">
        <v>8</v>
      </c>
      <c r="Z23" s="1">
        <v>8</v>
      </c>
      <c r="AA23" s="1">
        <v>4</v>
      </c>
      <c r="AB23" s="1">
        <v>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X23" s="1">
        <f t="shared" si="0"/>
        <v>32</v>
      </c>
      <c r="AY23" s="2">
        <f t="shared" si="1"/>
        <v>1404.8</v>
      </c>
    </row>
    <row r="24" spans="1:51" ht="84.95" customHeight="1" x14ac:dyDescent="0.25">
      <c r="A24" s="1">
        <v>2</v>
      </c>
      <c r="B24" s="1" t="s">
        <v>140</v>
      </c>
      <c r="D24" s="5"/>
      <c r="I24" s="1" t="s">
        <v>175</v>
      </c>
      <c r="J24" s="1" t="s">
        <v>151</v>
      </c>
      <c r="K24" s="1" t="s">
        <v>113</v>
      </c>
      <c r="L24" s="1" t="s">
        <v>176</v>
      </c>
      <c r="M24" s="1" t="s">
        <v>177</v>
      </c>
      <c r="N24" s="1" t="s">
        <v>166</v>
      </c>
      <c r="O24" s="1" t="s">
        <v>117</v>
      </c>
      <c r="P24" s="1" t="s">
        <v>118</v>
      </c>
      <c r="Q24" s="1" t="s">
        <v>178</v>
      </c>
      <c r="R24" s="1" t="s">
        <v>120</v>
      </c>
      <c r="S24" s="1" t="s">
        <v>25</v>
      </c>
      <c r="T24" s="6"/>
      <c r="U24" s="6"/>
      <c r="V24" s="1">
        <v>4</v>
      </c>
      <c r="W24" s="1">
        <v>6</v>
      </c>
      <c r="X24" s="1">
        <v>6</v>
      </c>
      <c r="Y24" s="1">
        <v>6</v>
      </c>
      <c r="Z24" s="1">
        <v>2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X24" s="1">
        <f t="shared" si="0"/>
        <v>24</v>
      </c>
      <c r="AY24" s="2">
        <f t="shared" si="1"/>
        <v>921.59999999999991</v>
      </c>
    </row>
    <row r="25" spans="1:51" ht="84.95" customHeight="1" x14ac:dyDescent="0.25">
      <c r="A25" s="1">
        <v>2</v>
      </c>
      <c r="B25" s="1" t="s">
        <v>140</v>
      </c>
      <c r="D25" s="5"/>
      <c r="I25" s="1" t="s">
        <v>175</v>
      </c>
      <c r="J25" s="1" t="s">
        <v>151</v>
      </c>
      <c r="K25" s="1" t="s">
        <v>113</v>
      </c>
      <c r="L25" s="1" t="s">
        <v>176</v>
      </c>
      <c r="M25" s="1" t="s">
        <v>179</v>
      </c>
      <c r="N25" s="1" t="s">
        <v>180</v>
      </c>
      <c r="O25" s="1" t="s">
        <v>117</v>
      </c>
      <c r="P25" s="1" t="s">
        <v>118</v>
      </c>
      <c r="Q25" s="1" t="s">
        <v>178</v>
      </c>
      <c r="R25" s="1" t="s">
        <v>120</v>
      </c>
      <c r="S25" s="1" t="s">
        <v>25</v>
      </c>
      <c r="T25" s="6"/>
      <c r="U25" s="6"/>
      <c r="V25" s="1">
        <v>1</v>
      </c>
      <c r="W25" s="1">
        <v>2</v>
      </c>
      <c r="X25" s="1">
        <v>2</v>
      </c>
      <c r="Y25" s="1">
        <v>2</v>
      </c>
      <c r="Z25" s="1">
        <v>1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X25" s="1">
        <f t="shared" si="0"/>
        <v>8</v>
      </c>
      <c r="AY25" s="2">
        <f t="shared" si="1"/>
        <v>307.2</v>
      </c>
    </row>
    <row r="26" spans="1:51" ht="84.95" customHeight="1" x14ac:dyDescent="0.25">
      <c r="A26" s="1">
        <v>2</v>
      </c>
      <c r="B26" s="1" t="s">
        <v>140</v>
      </c>
      <c r="D26" s="5"/>
      <c r="I26" s="1" t="s">
        <v>181</v>
      </c>
      <c r="J26" s="1" t="s">
        <v>182</v>
      </c>
      <c r="K26" s="1" t="s">
        <v>113</v>
      </c>
      <c r="L26" s="1" t="s">
        <v>183</v>
      </c>
      <c r="M26" s="1" t="s">
        <v>184</v>
      </c>
      <c r="N26" s="1" t="s">
        <v>185</v>
      </c>
      <c r="O26" s="1" t="s">
        <v>117</v>
      </c>
      <c r="P26" s="1" t="s">
        <v>118</v>
      </c>
      <c r="Q26" s="1" t="s">
        <v>186</v>
      </c>
      <c r="R26" s="1" t="s">
        <v>120</v>
      </c>
      <c r="S26" s="1" t="s">
        <v>37</v>
      </c>
      <c r="T26" s="6"/>
      <c r="U26" s="6"/>
      <c r="V26" s="1">
        <v>1</v>
      </c>
      <c r="W26" s="1">
        <v>2</v>
      </c>
      <c r="X26" s="1">
        <v>3</v>
      </c>
      <c r="Y26" s="1">
        <v>3</v>
      </c>
      <c r="Z26" s="1">
        <v>3</v>
      </c>
      <c r="AA26" s="1">
        <v>2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X26" s="1">
        <f t="shared" si="0"/>
        <v>14</v>
      </c>
      <c r="AY26" s="2">
        <f t="shared" si="1"/>
        <v>718.19999999999993</v>
      </c>
    </row>
    <row r="27" spans="1:51" ht="84.95" customHeight="1" x14ac:dyDescent="0.25">
      <c r="A27" s="1">
        <v>2</v>
      </c>
      <c r="B27" s="1" t="s">
        <v>140</v>
      </c>
      <c r="D27" s="5"/>
      <c r="I27" s="1" t="s">
        <v>187</v>
      </c>
      <c r="J27" s="1" t="s">
        <v>188</v>
      </c>
      <c r="K27" s="1" t="s">
        <v>113</v>
      </c>
      <c r="L27" s="1" t="s">
        <v>189</v>
      </c>
      <c r="M27" s="1" t="s">
        <v>190</v>
      </c>
      <c r="N27" s="1" t="s">
        <v>191</v>
      </c>
      <c r="O27" s="1" t="s">
        <v>117</v>
      </c>
      <c r="P27" s="1" t="s">
        <v>118</v>
      </c>
      <c r="Q27" s="1" t="s">
        <v>147</v>
      </c>
      <c r="R27" s="1" t="s">
        <v>120</v>
      </c>
      <c r="S27" s="1" t="s">
        <v>37</v>
      </c>
      <c r="T27" s="6"/>
      <c r="U27" s="6"/>
      <c r="V27" s="1">
        <v>1</v>
      </c>
      <c r="W27" s="1">
        <v>2</v>
      </c>
      <c r="X27" s="1">
        <v>3</v>
      </c>
      <c r="Y27" s="1">
        <v>3</v>
      </c>
      <c r="Z27" s="1">
        <v>3</v>
      </c>
      <c r="AA27" s="1">
        <v>2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X27" s="1">
        <f t="shared" si="0"/>
        <v>14</v>
      </c>
      <c r="AY27" s="2">
        <f t="shared" si="1"/>
        <v>666.4</v>
      </c>
    </row>
    <row r="28" spans="1:51" ht="84.95" customHeight="1" x14ac:dyDescent="0.25">
      <c r="A28" s="1">
        <v>2</v>
      </c>
      <c r="B28" s="1" t="s">
        <v>140</v>
      </c>
      <c r="I28" s="1" t="s">
        <v>187</v>
      </c>
      <c r="J28" s="1" t="s">
        <v>188</v>
      </c>
      <c r="K28" s="1" t="s">
        <v>113</v>
      </c>
      <c r="L28" s="1" t="s">
        <v>189</v>
      </c>
      <c r="M28" s="1" t="s">
        <v>192</v>
      </c>
      <c r="N28" s="1" t="s">
        <v>185</v>
      </c>
      <c r="O28" s="1" t="s">
        <v>117</v>
      </c>
      <c r="P28" s="1" t="s">
        <v>118</v>
      </c>
      <c r="Q28" s="1" t="s">
        <v>147</v>
      </c>
      <c r="R28" s="1" t="s">
        <v>120</v>
      </c>
      <c r="S28" s="1" t="s">
        <v>37</v>
      </c>
      <c r="T28" s="6"/>
      <c r="U28" s="6"/>
      <c r="V28" s="1">
        <v>1</v>
      </c>
      <c r="W28" s="1">
        <v>2</v>
      </c>
      <c r="X28" s="1">
        <v>3</v>
      </c>
      <c r="Y28" s="1">
        <v>3</v>
      </c>
      <c r="Z28" s="1">
        <v>3</v>
      </c>
      <c r="AA28" s="1">
        <v>2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X28" s="1">
        <f t="shared" si="0"/>
        <v>14</v>
      </c>
      <c r="AY28" s="2">
        <f t="shared" si="1"/>
        <v>666.4</v>
      </c>
    </row>
    <row r="29" spans="1:51" ht="84.95" customHeight="1" x14ac:dyDescent="0.25">
      <c r="A29" s="1">
        <v>2</v>
      </c>
      <c r="B29" s="1" t="s">
        <v>140</v>
      </c>
      <c r="D29" s="5"/>
      <c r="I29" s="1" t="s">
        <v>187</v>
      </c>
      <c r="J29" s="1" t="s">
        <v>188</v>
      </c>
      <c r="K29" s="1" t="s">
        <v>113</v>
      </c>
      <c r="L29" s="1" t="s">
        <v>189</v>
      </c>
      <c r="M29" s="1" t="s">
        <v>193</v>
      </c>
      <c r="N29" s="1" t="s">
        <v>145</v>
      </c>
      <c r="O29" s="1" t="s">
        <v>117</v>
      </c>
      <c r="P29" s="1" t="s">
        <v>118</v>
      </c>
      <c r="Q29" s="1" t="s">
        <v>194</v>
      </c>
      <c r="R29" s="1" t="s">
        <v>120</v>
      </c>
      <c r="S29" s="1" t="s">
        <v>37</v>
      </c>
      <c r="T29" s="6"/>
      <c r="U29" s="6"/>
      <c r="V29" s="1">
        <v>1</v>
      </c>
      <c r="W29" s="1">
        <v>2</v>
      </c>
      <c r="X29" s="1">
        <v>3</v>
      </c>
      <c r="Y29" s="1">
        <v>3</v>
      </c>
      <c r="Z29" s="1">
        <v>3</v>
      </c>
      <c r="AA29" s="1">
        <v>2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X29" s="1">
        <f t="shared" si="0"/>
        <v>14</v>
      </c>
      <c r="AY29" s="2">
        <f t="shared" si="1"/>
        <v>666.4</v>
      </c>
    </row>
    <row r="30" spans="1:51" ht="84.95" customHeight="1" x14ac:dyDescent="0.25">
      <c r="A30" s="1">
        <v>2</v>
      </c>
      <c r="B30" s="1" t="s">
        <v>140</v>
      </c>
      <c r="D30" s="5"/>
      <c r="I30" s="1" t="s">
        <v>150</v>
      </c>
      <c r="J30" s="1" t="s">
        <v>151</v>
      </c>
      <c r="K30" s="1" t="s">
        <v>113</v>
      </c>
      <c r="L30" s="1" t="s">
        <v>195</v>
      </c>
      <c r="M30" s="1" t="s">
        <v>196</v>
      </c>
      <c r="N30" s="1" t="s">
        <v>145</v>
      </c>
      <c r="O30" s="1" t="s">
        <v>117</v>
      </c>
      <c r="P30" s="1" t="s">
        <v>146</v>
      </c>
      <c r="Q30" s="1" t="s">
        <v>160</v>
      </c>
      <c r="R30" s="1" t="s">
        <v>120</v>
      </c>
      <c r="S30" s="1" t="s">
        <v>37</v>
      </c>
      <c r="T30" s="6"/>
      <c r="U30" s="6"/>
      <c r="V30" s="1">
        <v>1</v>
      </c>
      <c r="W30" s="1">
        <v>2</v>
      </c>
      <c r="X30" s="1">
        <v>3</v>
      </c>
      <c r="Y30" s="1">
        <v>3</v>
      </c>
      <c r="Z30" s="1">
        <v>2</v>
      </c>
      <c r="AA30" s="1">
        <v>1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X30" s="1">
        <f t="shared" si="0"/>
        <v>12</v>
      </c>
      <c r="AY30" s="2">
        <f t="shared" si="1"/>
        <v>439.20000000000005</v>
      </c>
    </row>
    <row r="31" spans="1:51" ht="84.95" customHeight="1" x14ac:dyDescent="0.25">
      <c r="A31" s="1">
        <v>2</v>
      </c>
      <c r="B31" s="1" t="s">
        <v>140</v>
      </c>
      <c r="D31" s="5"/>
      <c r="I31" s="1" t="s">
        <v>150</v>
      </c>
      <c r="J31" s="1" t="s">
        <v>151</v>
      </c>
      <c r="K31" s="1" t="s">
        <v>113</v>
      </c>
      <c r="L31" s="1" t="s">
        <v>195</v>
      </c>
      <c r="M31" s="1" t="s">
        <v>197</v>
      </c>
      <c r="N31" s="1" t="s">
        <v>185</v>
      </c>
      <c r="O31" s="1" t="s">
        <v>117</v>
      </c>
      <c r="P31" s="1" t="s">
        <v>146</v>
      </c>
      <c r="Q31" s="1" t="s">
        <v>160</v>
      </c>
      <c r="R31" s="1" t="s">
        <v>120</v>
      </c>
      <c r="S31" s="1" t="s">
        <v>37</v>
      </c>
      <c r="T31" s="6"/>
      <c r="U31" s="6"/>
      <c r="V31" s="1">
        <v>1</v>
      </c>
      <c r="W31" s="1">
        <v>2</v>
      </c>
      <c r="X31" s="1">
        <v>3</v>
      </c>
      <c r="Y31" s="1">
        <v>3</v>
      </c>
      <c r="Z31" s="1">
        <v>2</v>
      </c>
      <c r="AA31" s="1">
        <v>1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X31" s="1">
        <f t="shared" si="0"/>
        <v>12</v>
      </c>
      <c r="AY31" s="2">
        <f t="shared" si="1"/>
        <v>439.20000000000005</v>
      </c>
    </row>
    <row r="32" spans="1:51" ht="84.95" customHeight="1" x14ac:dyDescent="0.25">
      <c r="A32" s="1">
        <v>2</v>
      </c>
      <c r="B32" s="1" t="s">
        <v>140</v>
      </c>
      <c r="I32" s="1" t="s">
        <v>150</v>
      </c>
      <c r="J32" s="1" t="s">
        <v>151</v>
      </c>
      <c r="K32" s="1" t="s">
        <v>113</v>
      </c>
      <c r="L32" s="1" t="s">
        <v>195</v>
      </c>
      <c r="M32" s="1" t="s">
        <v>198</v>
      </c>
      <c r="N32" s="1" t="s">
        <v>116</v>
      </c>
      <c r="O32" s="1" t="s">
        <v>117</v>
      </c>
      <c r="P32" s="1" t="s">
        <v>146</v>
      </c>
      <c r="Q32" s="1" t="s">
        <v>160</v>
      </c>
      <c r="R32" s="1" t="s">
        <v>120</v>
      </c>
      <c r="S32" s="1" t="s">
        <v>37</v>
      </c>
      <c r="T32" s="6"/>
      <c r="U32" s="6"/>
      <c r="V32" s="1">
        <v>1</v>
      </c>
      <c r="W32" s="1">
        <v>2</v>
      </c>
      <c r="X32" s="1">
        <v>3</v>
      </c>
      <c r="Y32" s="1">
        <v>3</v>
      </c>
      <c r="Z32" s="1">
        <v>2</v>
      </c>
      <c r="AA32" s="1">
        <v>1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X32" s="1">
        <f t="shared" si="0"/>
        <v>12</v>
      </c>
      <c r="AY32" s="2">
        <f t="shared" si="1"/>
        <v>439.20000000000005</v>
      </c>
    </row>
    <row r="33" spans="1:51" ht="84.95" customHeight="1" x14ac:dyDescent="0.25">
      <c r="A33" s="1">
        <v>2</v>
      </c>
      <c r="B33" s="1" t="s">
        <v>140</v>
      </c>
      <c r="D33" s="5"/>
      <c r="I33" s="1" t="s">
        <v>156</v>
      </c>
      <c r="J33" s="1" t="s">
        <v>157</v>
      </c>
      <c r="K33" s="1" t="s">
        <v>113</v>
      </c>
      <c r="L33" s="1" t="s">
        <v>195</v>
      </c>
      <c r="M33" s="1" t="s">
        <v>199</v>
      </c>
      <c r="N33" s="1" t="s">
        <v>145</v>
      </c>
      <c r="O33" s="1" t="s">
        <v>117</v>
      </c>
      <c r="P33" s="1" t="s">
        <v>118</v>
      </c>
      <c r="Q33" s="1" t="s">
        <v>147</v>
      </c>
      <c r="R33" s="1" t="s">
        <v>120</v>
      </c>
      <c r="S33" s="1" t="s">
        <v>37</v>
      </c>
      <c r="T33" s="6"/>
      <c r="U33" s="6"/>
      <c r="V33" s="1">
        <v>1</v>
      </c>
      <c r="W33" s="1">
        <v>2</v>
      </c>
      <c r="X33" s="1">
        <v>3</v>
      </c>
      <c r="Y33" s="1">
        <v>3</v>
      </c>
      <c r="Z33" s="1">
        <v>2</v>
      </c>
      <c r="AA33" s="1">
        <v>1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X33" s="1">
        <f t="shared" si="0"/>
        <v>12</v>
      </c>
      <c r="AY33" s="2">
        <f t="shared" si="1"/>
        <v>483.59999999999997</v>
      </c>
    </row>
    <row r="34" spans="1:51" ht="84.95" customHeight="1" x14ac:dyDescent="0.25">
      <c r="A34" s="1">
        <v>2</v>
      </c>
      <c r="B34" s="1" t="s">
        <v>140</v>
      </c>
      <c r="I34" s="1" t="s">
        <v>156</v>
      </c>
      <c r="J34" s="1" t="s">
        <v>157</v>
      </c>
      <c r="K34" s="1" t="s">
        <v>113</v>
      </c>
      <c r="L34" s="1" t="s">
        <v>195</v>
      </c>
      <c r="M34" s="1" t="s">
        <v>200</v>
      </c>
      <c r="N34" s="1" t="s">
        <v>122</v>
      </c>
      <c r="O34" s="1" t="s">
        <v>117</v>
      </c>
      <c r="P34" s="1" t="s">
        <v>118</v>
      </c>
      <c r="Q34" s="1" t="s">
        <v>147</v>
      </c>
      <c r="R34" s="1" t="s">
        <v>120</v>
      </c>
      <c r="S34" s="1" t="s">
        <v>37</v>
      </c>
      <c r="T34" s="6"/>
      <c r="U34" s="6"/>
      <c r="V34" s="1">
        <v>1</v>
      </c>
      <c r="W34" s="1">
        <v>2</v>
      </c>
      <c r="X34" s="1">
        <v>3</v>
      </c>
      <c r="Y34" s="1">
        <v>3</v>
      </c>
      <c r="Z34" s="1">
        <v>2</v>
      </c>
      <c r="AA34" s="1">
        <v>1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X34" s="1">
        <f t="shared" si="0"/>
        <v>12</v>
      </c>
      <c r="AY34" s="2">
        <f t="shared" si="1"/>
        <v>483.59999999999997</v>
      </c>
    </row>
    <row r="35" spans="1:51" ht="84.95" customHeight="1" x14ac:dyDescent="0.25">
      <c r="A35" s="1">
        <v>2</v>
      </c>
      <c r="B35" s="1" t="s">
        <v>140</v>
      </c>
      <c r="D35" s="5"/>
      <c r="I35" s="1" t="s">
        <v>181</v>
      </c>
      <c r="J35" s="1" t="s">
        <v>182</v>
      </c>
      <c r="K35" s="1" t="s">
        <v>113</v>
      </c>
      <c r="L35" s="1" t="s">
        <v>183</v>
      </c>
      <c r="M35" s="1" t="s">
        <v>201</v>
      </c>
      <c r="N35" s="1" t="s">
        <v>145</v>
      </c>
      <c r="O35" s="1" t="s">
        <v>117</v>
      </c>
      <c r="P35" s="1" t="s">
        <v>118</v>
      </c>
      <c r="Q35" s="1" t="s">
        <v>186</v>
      </c>
      <c r="R35" s="1" t="s">
        <v>120</v>
      </c>
      <c r="S35" s="1" t="s">
        <v>37</v>
      </c>
      <c r="T35" s="6"/>
      <c r="U35" s="6"/>
      <c r="V35" s="1">
        <v>1</v>
      </c>
      <c r="W35" s="1">
        <v>2</v>
      </c>
      <c r="X35" s="1">
        <v>3</v>
      </c>
      <c r="Y35" s="1">
        <v>3</v>
      </c>
      <c r="Z35" s="1">
        <v>3</v>
      </c>
      <c r="AA35" s="1">
        <v>2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X35" s="1">
        <f t="shared" si="0"/>
        <v>14</v>
      </c>
      <c r="AY35" s="2">
        <f t="shared" si="1"/>
        <v>718.19999999999993</v>
      </c>
    </row>
    <row r="36" spans="1:51" ht="84.95" customHeight="1" x14ac:dyDescent="0.25">
      <c r="A36" s="1">
        <v>2</v>
      </c>
      <c r="B36" s="1" t="s">
        <v>140</v>
      </c>
      <c r="D36" s="5"/>
      <c r="I36" s="1" t="s">
        <v>181</v>
      </c>
      <c r="J36" s="1" t="s">
        <v>182</v>
      </c>
      <c r="K36" s="1" t="s">
        <v>113</v>
      </c>
      <c r="L36" s="1" t="s">
        <v>183</v>
      </c>
      <c r="M36" s="1" t="s">
        <v>202</v>
      </c>
      <c r="N36" s="1" t="s">
        <v>122</v>
      </c>
      <c r="O36" s="1" t="s">
        <v>117</v>
      </c>
      <c r="P36" s="1" t="s">
        <v>118</v>
      </c>
      <c r="Q36" s="1" t="s">
        <v>186</v>
      </c>
      <c r="R36" s="1" t="s">
        <v>120</v>
      </c>
      <c r="S36" s="1" t="s">
        <v>37</v>
      </c>
      <c r="T36" s="6"/>
      <c r="U36" s="6"/>
      <c r="V36" s="1">
        <v>1</v>
      </c>
      <c r="W36" s="1">
        <v>2</v>
      </c>
      <c r="X36" s="1">
        <v>3</v>
      </c>
      <c r="Y36" s="1">
        <v>3</v>
      </c>
      <c r="Z36" s="1">
        <v>3</v>
      </c>
      <c r="AA36" s="1">
        <v>2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X36" s="1">
        <f t="shared" si="0"/>
        <v>14</v>
      </c>
      <c r="AY36" s="2">
        <f t="shared" si="1"/>
        <v>718.19999999999993</v>
      </c>
    </row>
    <row r="37" spans="1:51" ht="84.95" customHeight="1" x14ac:dyDescent="0.25">
      <c r="A37" s="1">
        <v>2</v>
      </c>
      <c r="B37" s="1" t="s">
        <v>203</v>
      </c>
      <c r="D37" s="5"/>
      <c r="I37" s="1" t="s">
        <v>129</v>
      </c>
      <c r="J37" s="1" t="s">
        <v>130</v>
      </c>
      <c r="K37" s="1" t="s">
        <v>113</v>
      </c>
      <c r="L37" s="1" t="s">
        <v>204</v>
      </c>
      <c r="M37" s="1" t="s">
        <v>205</v>
      </c>
      <c r="N37" s="1" t="s">
        <v>133</v>
      </c>
      <c r="O37" s="1" t="s">
        <v>117</v>
      </c>
      <c r="P37" s="1" t="s">
        <v>206</v>
      </c>
      <c r="Q37" s="1" t="s">
        <v>207</v>
      </c>
      <c r="R37" s="1" t="s">
        <v>120</v>
      </c>
      <c r="S37" s="1" t="s">
        <v>57</v>
      </c>
      <c r="T37" s="6"/>
      <c r="U37" s="6"/>
      <c r="V37" s="6"/>
      <c r="W37" s="6"/>
      <c r="X37" s="6"/>
      <c r="Y37" s="1">
        <v>1</v>
      </c>
      <c r="Z37" s="1">
        <v>2</v>
      </c>
      <c r="AA37" s="1">
        <v>2</v>
      </c>
      <c r="AB37" s="1">
        <v>2</v>
      </c>
      <c r="AC37" s="1">
        <v>1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X37" s="1">
        <f t="shared" si="0"/>
        <v>8</v>
      </c>
      <c r="AY37" s="2">
        <f t="shared" si="1"/>
        <v>1169.5999999999999</v>
      </c>
    </row>
    <row r="38" spans="1:51" ht="84.95" customHeight="1" x14ac:dyDescent="0.25">
      <c r="A38" s="1">
        <v>2</v>
      </c>
      <c r="B38" s="1" t="s">
        <v>203</v>
      </c>
      <c r="I38" s="1" t="s">
        <v>129</v>
      </c>
      <c r="J38" s="1" t="s">
        <v>130</v>
      </c>
      <c r="K38" s="1" t="s">
        <v>113</v>
      </c>
      <c r="L38" s="1" t="s">
        <v>204</v>
      </c>
      <c r="M38" s="1" t="s">
        <v>208</v>
      </c>
      <c r="N38" s="1" t="s">
        <v>209</v>
      </c>
      <c r="O38" s="1" t="s">
        <v>117</v>
      </c>
      <c r="P38" s="1" t="s">
        <v>206</v>
      </c>
      <c r="Q38" s="1" t="s">
        <v>207</v>
      </c>
      <c r="R38" s="1" t="s">
        <v>120</v>
      </c>
      <c r="S38" s="1" t="s">
        <v>57</v>
      </c>
      <c r="T38" s="6"/>
      <c r="U38" s="6"/>
      <c r="V38" s="6"/>
      <c r="W38" s="6"/>
      <c r="X38" s="6"/>
      <c r="Y38" s="1">
        <v>1</v>
      </c>
      <c r="Z38" s="1">
        <v>2</v>
      </c>
      <c r="AA38" s="1">
        <v>2</v>
      </c>
      <c r="AB38" s="1">
        <v>2</v>
      </c>
      <c r="AC38" s="1">
        <v>1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X38" s="1">
        <f t="shared" si="0"/>
        <v>8</v>
      </c>
      <c r="AY38" s="2">
        <f t="shared" si="1"/>
        <v>1169.5999999999999</v>
      </c>
    </row>
    <row r="39" spans="1:51" ht="84.95" customHeight="1" x14ac:dyDescent="0.25">
      <c r="A39" s="1">
        <v>2</v>
      </c>
      <c r="B39" s="1" t="s">
        <v>210</v>
      </c>
      <c r="D39" s="5"/>
      <c r="I39" s="1" t="s">
        <v>211</v>
      </c>
      <c r="J39" s="1" t="s">
        <v>212</v>
      </c>
      <c r="K39" s="1" t="s">
        <v>113</v>
      </c>
      <c r="L39" s="1" t="s">
        <v>213</v>
      </c>
      <c r="M39" s="1" t="s">
        <v>214</v>
      </c>
      <c r="N39" s="1" t="s">
        <v>166</v>
      </c>
      <c r="O39" s="1" t="s">
        <v>117</v>
      </c>
      <c r="P39" s="1" t="s">
        <v>215</v>
      </c>
      <c r="Q39" s="1" t="s">
        <v>216</v>
      </c>
      <c r="R39" s="1" t="s">
        <v>120</v>
      </c>
      <c r="S39" s="1" t="s">
        <v>25</v>
      </c>
      <c r="T39" s="6"/>
      <c r="U39" s="6"/>
      <c r="V39" s="1">
        <v>2</v>
      </c>
      <c r="W39" s="1">
        <v>4</v>
      </c>
      <c r="X39" s="1">
        <v>6</v>
      </c>
      <c r="Y39" s="1">
        <v>6</v>
      </c>
      <c r="Z39" s="1">
        <v>4</v>
      </c>
      <c r="AA39" s="1">
        <v>2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X39" s="1">
        <f t="shared" si="0"/>
        <v>24</v>
      </c>
      <c r="AY39" s="2">
        <f t="shared" si="1"/>
        <v>460.79999999999995</v>
      </c>
    </row>
    <row r="40" spans="1:51" ht="84.95" customHeight="1" x14ac:dyDescent="0.25">
      <c r="A40" s="1">
        <v>2</v>
      </c>
      <c r="B40" s="1" t="s">
        <v>217</v>
      </c>
      <c r="D40" s="5"/>
      <c r="I40" s="1" t="s">
        <v>150</v>
      </c>
      <c r="J40" s="1" t="s">
        <v>151</v>
      </c>
      <c r="K40" s="1" t="s">
        <v>113</v>
      </c>
      <c r="L40" s="1" t="s">
        <v>218</v>
      </c>
      <c r="M40" s="1" t="s">
        <v>219</v>
      </c>
      <c r="N40" s="1" t="s">
        <v>133</v>
      </c>
      <c r="O40" s="1" t="s">
        <v>117</v>
      </c>
      <c r="P40" s="1" t="s">
        <v>146</v>
      </c>
      <c r="Q40" s="1" t="s">
        <v>147</v>
      </c>
      <c r="R40" s="1" t="s">
        <v>120</v>
      </c>
      <c r="S40" s="1" t="s">
        <v>25</v>
      </c>
      <c r="T40" s="6"/>
      <c r="U40" s="6"/>
      <c r="V40" s="1">
        <v>2</v>
      </c>
      <c r="W40" s="1">
        <v>3</v>
      </c>
      <c r="X40" s="1">
        <v>4</v>
      </c>
      <c r="Y40" s="1">
        <v>4</v>
      </c>
      <c r="Z40" s="1">
        <v>2</v>
      </c>
      <c r="AA40" s="1">
        <v>1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X40" s="1">
        <f t="shared" si="0"/>
        <v>16</v>
      </c>
      <c r="AY40" s="2">
        <f t="shared" si="1"/>
        <v>585.6</v>
      </c>
    </row>
    <row r="41" spans="1:51" ht="84.95" customHeight="1" x14ac:dyDescent="0.25">
      <c r="A41" s="1">
        <v>2</v>
      </c>
      <c r="B41" s="1" t="s">
        <v>217</v>
      </c>
      <c r="I41" s="1" t="s">
        <v>150</v>
      </c>
      <c r="J41" s="1" t="s">
        <v>151</v>
      </c>
      <c r="K41" s="1" t="s">
        <v>113</v>
      </c>
      <c r="L41" s="1" t="s">
        <v>218</v>
      </c>
      <c r="M41" s="1" t="s">
        <v>220</v>
      </c>
      <c r="N41" s="1" t="s">
        <v>221</v>
      </c>
      <c r="O41" s="1" t="s">
        <v>117</v>
      </c>
      <c r="P41" s="1" t="s">
        <v>146</v>
      </c>
      <c r="Q41" s="1" t="s">
        <v>147</v>
      </c>
      <c r="R41" s="1" t="s">
        <v>120</v>
      </c>
      <c r="S41" s="1" t="s">
        <v>25</v>
      </c>
      <c r="T41" s="6"/>
      <c r="U41" s="6"/>
      <c r="V41" s="1">
        <v>2</v>
      </c>
      <c r="W41" s="1">
        <v>3</v>
      </c>
      <c r="X41" s="1">
        <v>4</v>
      </c>
      <c r="Y41" s="1">
        <v>4</v>
      </c>
      <c r="Z41" s="1">
        <v>2</v>
      </c>
      <c r="AA41" s="1">
        <v>1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X41" s="1">
        <f t="shared" ref="AX41:AX72" si="2">SUM(T41:AW41)</f>
        <v>16</v>
      </c>
      <c r="AY41" s="2">
        <f t="shared" ref="AY41:AY72" si="3" xml:space="preserve"> AX41 * SUBSTITUTE(I41,".",",")</f>
        <v>585.6</v>
      </c>
    </row>
    <row r="42" spans="1:51" ht="84.95" customHeight="1" x14ac:dyDescent="0.25">
      <c r="A42" s="1">
        <v>2</v>
      </c>
      <c r="B42" s="1" t="s">
        <v>217</v>
      </c>
      <c r="I42" s="1" t="s">
        <v>150</v>
      </c>
      <c r="J42" s="1" t="s">
        <v>151</v>
      </c>
      <c r="K42" s="1" t="s">
        <v>113</v>
      </c>
      <c r="L42" s="1" t="s">
        <v>218</v>
      </c>
      <c r="M42" s="1" t="s">
        <v>222</v>
      </c>
      <c r="N42" s="1" t="s">
        <v>122</v>
      </c>
      <c r="O42" s="1" t="s">
        <v>117</v>
      </c>
      <c r="P42" s="1" t="s">
        <v>146</v>
      </c>
      <c r="Q42" s="1" t="s">
        <v>147</v>
      </c>
      <c r="R42" s="1" t="s">
        <v>120</v>
      </c>
      <c r="S42" s="1" t="s">
        <v>25</v>
      </c>
      <c r="T42" s="6"/>
      <c r="U42" s="6"/>
      <c r="V42" s="1">
        <v>2</v>
      </c>
      <c r="W42" s="1">
        <v>3</v>
      </c>
      <c r="X42" s="1">
        <v>4</v>
      </c>
      <c r="Y42" s="1">
        <v>4</v>
      </c>
      <c r="Z42" s="1">
        <v>2</v>
      </c>
      <c r="AA42" s="1">
        <v>1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X42" s="1">
        <f t="shared" si="2"/>
        <v>16</v>
      </c>
      <c r="AY42" s="2">
        <f t="shared" si="3"/>
        <v>585.6</v>
      </c>
    </row>
    <row r="43" spans="1:51" ht="89.25" customHeight="1" x14ac:dyDescent="0.25">
      <c r="A43" s="1">
        <v>2</v>
      </c>
      <c r="B43" s="1" t="s">
        <v>223</v>
      </c>
      <c r="D43" s="5"/>
      <c r="E43" s="5"/>
      <c r="I43" s="1" t="s">
        <v>129</v>
      </c>
      <c r="J43" s="1" t="s">
        <v>130</v>
      </c>
      <c r="K43" s="1" t="s">
        <v>113</v>
      </c>
      <c r="L43" s="1" t="s">
        <v>224</v>
      </c>
      <c r="M43" s="1" t="s">
        <v>225</v>
      </c>
      <c r="N43" s="1" t="s">
        <v>122</v>
      </c>
      <c r="O43" s="1" t="s">
        <v>117</v>
      </c>
      <c r="P43" s="1" t="s">
        <v>134</v>
      </c>
      <c r="Q43" s="1" t="s">
        <v>226</v>
      </c>
      <c r="R43" s="1" t="s">
        <v>120</v>
      </c>
      <c r="S43" s="1" t="s">
        <v>57</v>
      </c>
      <c r="T43" s="6"/>
      <c r="U43" s="6"/>
      <c r="V43" s="6"/>
      <c r="W43" s="6"/>
      <c r="X43" s="6"/>
      <c r="Y43" s="6"/>
      <c r="Z43" s="1">
        <v>2</v>
      </c>
      <c r="AA43" s="1">
        <v>4</v>
      </c>
      <c r="AB43" s="1">
        <v>4</v>
      </c>
      <c r="AC43" s="1">
        <v>4</v>
      </c>
      <c r="AD43" s="1">
        <v>2</v>
      </c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X43" s="1">
        <f t="shared" si="2"/>
        <v>16</v>
      </c>
      <c r="AY43" s="2">
        <f t="shared" si="3"/>
        <v>2339.1999999999998</v>
      </c>
    </row>
    <row r="44" spans="1:51" ht="84.95" customHeight="1" x14ac:dyDescent="0.25">
      <c r="A44" s="1">
        <v>2</v>
      </c>
      <c r="B44" s="1" t="s">
        <v>227</v>
      </c>
      <c r="D44" s="5"/>
      <c r="I44" s="1" t="s">
        <v>228</v>
      </c>
      <c r="J44" s="1" t="s">
        <v>229</v>
      </c>
      <c r="K44" s="1" t="s">
        <v>113</v>
      </c>
      <c r="L44" s="1" t="s">
        <v>230</v>
      </c>
      <c r="M44" s="1" t="s">
        <v>231</v>
      </c>
      <c r="N44" s="1" t="s">
        <v>232</v>
      </c>
      <c r="O44" s="1" t="s">
        <v>117</v>
      </c>
      <c r="P44" s="1" t="s">
        <v>215</v>
      </c>
      <c r="Q44" s="1" t="s">
        <v>233</v>
      </c>
      <c r="R44" s="1" t="s">
        <v>120</v>
      </c>
      <c r="S44" s="1" t="s">
        <v>25</v>
      </c>
      <c r="T44" s="6"/>
      <c r="U44" s="6"/>
      <c r="V44" s="1">
        <v>3</v>
      </c>
      <c r="W44" s="1">
        <v>6</v>
      </c>
      <c r="X44" s="1">
        <v>10</v>
      </c>
      <c r="Y44" s="1">
        <v>10</v>
      </c>
      <c r="Z44" s="1">
        <v>10</v>
      </c>
      <c r="AA44" s="1">
        <v>6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X44" s="1">
        <f t="shared" si="2"/>
        <v>45</v>
      </c>
      <c r="AY44" s="2">
        <f t="shared" si="3"/>
        <v>693</v>
      </c>
    </row>
    <row r="45" spans="1:51" ht="84.95" customHeight="1" x14ac:dyDescent="0.25">
      <c r="A45" s="1">
        <v>2</v>
      </c>
      <c r="B45" s="1" t="s">
        <v>227</v>
      </c>
      <c r="D45" s="5"/>
      <c r="I45" s="1" t="s">
        <v>234</v>
      </c>
      <c r="J45" s="1" t="s">
        <v>235</v>
      </c>
      <c r="K45" s="1" t="s">
        <v>113</v>
      </c>
      <c r="L45" s="1" t="s">
        <v>236</v>
      </c>
      <c r="M45" s="1" t="s">
        <v>237</v>
      </c>
      <c r="N45" s="1" t="s">
        <v>238</v>
      </c>
      <c r="O45" s="1" t="s">
        <v>117</v>
      </c>
      <c r="P45" s="1" t="s">
        <v>215</v>
      </c>
      <c r="Q45" s="1" t="s">
        <v>233</v>
      </c>
      <c r="R45" s="1" t="s">
        <v>120</v>
      </c>
      <c r="S45" s="1" t="s">
        <v>25</v>
      </c>
      <c r="T45" s="6"/>
      <c r="U45" s="6"/>
      <c r="V45" s="6"/>
      <c r="W45" s="1">
        <v>4</v>
      </c>
      <c r="X45" s="1">
        <v>8</v>
      </c>
      <c r="Y45" s="1">
        <v>8</v>
      </c>
      <c r="Z45" s="1">
        <v>8</v>
      </c>
      <c r="AA45" s="1">
        <v>4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X45" s="1">
        <f t="shared" si="2"/>
        <v>32</v>
      </c>
      <c r="AY45" s="2">
        <f t="shared" si="3"/>
        <v>553.6</v>
      </c>
    </row>
    <row r="46" spans="1:51" ht="84.95" customHeight="1" x14ac:dyDescent="0.25">
      <c r="A46" s="1">
        <v>2</v>
      </c>
      <c r="B46" s="1" t="s">
        <v>227</v>
      </c>
      <c r="D46" s="5"/>
      <c r="I46" s="1" t="s">
        <v>239</v>
      </c>
      <c r="J46" s="1" t="s">
        <v>240</v>
      </c>
      <c r="K46" s="1" t="s">
        <v>113</v>
      </c>
      <c r="L46" s="1" t="s">
        <v>241</v>
      </c>
      <c r="M46" s="1" t="s">
        <v>242</v>
      </c>
      <c r="N46" s="1" t="s">
        <v>243</v>
      </c>
      <c r="O46" s="1" t="s">
        <v>117</v>
      </c>
      <c r="P46" s="1" t="s">
        <v>215</v>
      </c>
      <c r="Q46" s="1" t="s">
        <v>233</v>
      </c>
      <c r="R46" s="1" t="s">
        <v>120</v>
      </c>
      <c r="S46" s="1" t="s">
        <v>25</v>
      </c>
      <c r="T46" s="6"/>
      <c r="U46" s="6"/>
      <c r="V46" s="1">
        <v>3</v>
      </c>
      <c r="W46" s="1">
        <v>6</v>
      </c>
      <c r="X46" s="1">
        <v>10</v>
      </c>
      <c r="Y46" s="1">
        <v>10</v>
      </c>
      <c r="Z46" s="1">
        <v>10</v>
      </c>
      <c r="AA46" s="1">
        <v>6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X46" s="1">
        <f t="shared" si="2"/>
        <v>45</v>
      </c>
      <c r="AY46" s="2">
        <f t="shared" si="3"/>
        <v>742.5</v>
      </c>
    </row>
    <row r="47" spans="1:51" ht="84.95" customHeight="1" x14ac:dyDescent="0.25">
      <c r="A47" s="1">
        <v>2</v>
      </c>
      <c r="B47" s="1" t="s">
        <v>244</v>
      </c>
      <c r="D47" s="5"/>
      <c r="E47" s="5"/>
      <c r="I47" s="1" t="s">
        <v>245</v>
      </c>
      <c r="J47" s="1" t="s">
        <v>246</v>
      </c>
      <c r="K47" s="1" t="s">
        <v>113</v>
      </c>
      <c r="L47" s="1" t="s">
        <v>247</v>
      </c>
      <c r="M47" s="1" t="s">
        <v>248</v>
      </c>
      <c r="N47" s="1" t="s">
        <v>133</v>
      </c>
      <c r="O47" s="1" t="s">
        <v>117</v>
      </c>
      <c r="P47" s="1" t="s">
        <v>174</v>
      </c>
      <c r="Q47" s="1" t="s">
        <v>249</v>
      </c>
      <c r="R47" s="1" t="s">
        <v>120</v>
      </c>
      <c r="S47" s="1" t="s">
        <v>25</v>
      </c>
      <c r="T47" s="6"/>
      <c r="U47" s="6"/>
      <c r="V47" s="1">
        <v>2</v>
      </c>
      <c r="W47" s="1">
        <v>4</v>
      </c>
      <c r="X47" s="1">
        <v>8</v>
      </c>
      <c r="Y47" s="1">
        <v>8</v>
      </c>
      <c r="Z47" s="1">
        <v>4</v>
      </c>
      <c r="AA47" s="1">
        <v>2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X47" s="1">
        <f t="shared" si="2"/>
        <v>28</v>
      </c>
      <c r="AY47" s="2">
        <f t="shared" si="3"/>
        <v>1537.2</v>
      </c>
    </row>
    <row r="48" spans="1:51" ht="84.95" customHeight="1" x14ac:dyDescent="0.25">
      <c r="A48" s="1">
        <v>2</v>
      </c>
      <c r="B48" s="1" t="s">
        <v>244</v>
      </c>
      <c r="D48" s="5"/>
      <c r="I48" s="1" t="s">
        <v>167</v>
      </c>
      <c r="J48" s="1" t="s">
        <v>168</v>
      </c>
      <c r="K48" s="1" t="s">
        <v>113</v>
      </c>
      <c r="L48" s="1" t="s">
        <v>250</v>
      </c>
      <c r="M48" s="1" t="s">
        <v>251</v>
      </c>
      <c r="N48" s="1" t="s">
        <v>133</v>
      </c>
      <c r="O48" s="1" t="s">
        <v>117</v>
      </c>
      <c r="P48" s="1" t="s">
        <v>146</v>
      </c>
      <c r="Q48" s="1" t="s">
        <v>147</v>
      </c>
      <c r="R48" s="1" t="s">
        <v>120</v>
      </c>
      <c r="S48" s="1" t="s">
        <v>25</v>
      </c>
      <c r="T48" s="6"/>
      <c r="U48" s="6"/>
      <c r="V48" s="1">
        <v>2</v>
      </c>
      <c r="W48" s="1">
        <v>4</v>
      </c>
      <c r="X48" s="1">
        <v>6</v>
      </c>
      <c r="Y48" s="1">
        <v>6</v>
      </c>
      <c r="Z48" s="1">
        <v>4</v>
      </c>
      <c r="AA48" s="1">
        <v>2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X48" s="1">
        <f t="shared" si="2"/>
        <v>24</v>
      </c>
      <c r="AY48" s="2">
        <f t="shared" si="3"/>
        <v>1053.5999999999999</v>
      </c>
    </row>
    <row r="49" spans="1:51" ht="84.95" customHeight="1" x14ac:dyDescent="0.25">
      <c r="A49" s="1">
        <v>2</v>
      </c>
      <c r="B49" s="1" t="s">
        <v>244</v>
      </c>
      <c r="I49" s="1" t="s">
        <v>167</v>
      </c>
      <c r="J49" s="1" t="s">
        <v>168</v>
      </c>
      <c r="K49" s="1" t="s">
        <v>113</v>
      </c>
      <c r="L49" s="1" t="s">
        <v>250</v>
      </c>
      <c r="M49" s="1" t="s">
        <v>252</v>
      </c>
      <c r="N49" s="1" t="s">
        <v>122</v>
      </c>
      <c r="O49" s="1" t="s">
        <v>117</v>
      </c>
      <c r="P49" s="1" t="s">
        <v>146</v>
      </c>
      <c r="Q49" s="1" t="s">
        <v>147</v>
      </c>
      <c r="R49" s="1" t="s">
        <v>120</v>
      </c>
      <c r="S49" s="1" t="s">
        <v>25</v>
      </c>
      <c r="T49" s="6"/>
      <c r="U49" s="6"/>
      <c r="V49" s="1">
        <v>2</v>
      </c>
      <c r="W49" s="1">
        <v>4</v>
      </c>
      <c r="X49" s="1">
        <v>6</v>
      </c>
      <c r="Y49" s="1">
        <v>6</v>
      </c>
      <c r="Z49" s="1">
        <v>4</v>
      </c>
      <c r="AA49" s="1">
        <v>2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X49" s="1">
        <f t="shared" si="2"/>
        <v>24</v>
      </c>
      <c r="AY49" s="2">
        <f t="shared" si="3"/>
        <v>1053.5999999999999</v>
      </c>
    </row>
    <row r="50" spans="1:51" ht="84.95" customHeight="1" x14ac:dyDescent="0.25">
      <c r="A50" s="1">
        <v>2</v>
      </c>
      <c r="B50" s="1" t="s">
        <v>244</v>
      </c>
      <c r="D50" s="5"/>
      <c r="I50" s="1" t="s">
        <v>187</v>
      </c>
      <c r="J50" s="1" t="s">
        <v>188</v>
      </c>
      <c r="K50" s="1" t="s">
        <v>113</v>
      </c>
      <c r="L50" s="1" t="s">
        <v>253</v>
      </c>
      <c r="M50" s="1" t="s">
        <v>254</v>
      </c>
      <c r="N50" s="1" t="s">
        <v>133</v>
      </c>
      <c r="O50" s="1" t="s">
        <v>117</v>
      </c>
      <c r="P50" s="1" t="s">
        <v>255</v>
      </c>
      <c r="Q50" s="1" t="s">
        <v>160</v>
      </c>
      <c r="R50" s="1" t="s">
        <v>120</v>
      </c>
      <c r="S50" s="1" t="s">
        <v>57</v>
      </c>
      <c r="T50" s="6"/>
      <c r="U50" s="6"/>
      <c r="V50" s="6"/>
      <c r="W50" s="6"/>
      <c r="X50" s="6"/>
      <c r="Y50" s="1">
        <v>2</v>
      </c>
      <c r="Z50" s="1">
        <v>5</v>
      </c>
      <c r="AA50" s="1">
        <v>8</v>
      </c>
      <c r="AB50" s="1">
        <v>7</v>
      </c>
      <c r="AC50" s="1">
        <v>5</v>
      </c>
      <c r="AD50" s="1">
        <v>3</v>
      </c>
      <c r="AE50" s="1">
        <v>1</v>
      </c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X50" s="1">
        <f t="shared" si="2"/>
        <v>31</v>
      </c>
      <c r="AY50" s="2">
        <f t="shared" si="3"/>
        <v>1475.6000000000001</v>
      </c>
    </row>
    <row r="51" spans="1:51" ht="84.95" customHeight="1" x14ac:dyDescent="0.25">
      <c r="A51" s="1">
        <v>2</v>
      </c>
      <c r="B51" s="1" t="s">
        <v>244</v>
      </c>
      <c r="I51" s="1" t="s">
        <v>187</v>
      </c>
      <c r="J51" s="1" t="s">
        <v>188</v>
      </c>
      <c r="K51" s="1" t="s">
        <v>113</v>
      </c>
      <c r="L51" s="1" t="s">
        <v>253</v>
      </c>
      <c r="M51" s="1" t="s">
        <v>256</v>
      </c>
      <c r="N51" s="1" t="s">
        <v>122</v>
      </c>
      <c r="O51" s="1" t="s">
        <v>117</v>
      </c>
      <c r="P51" s="1" t="s">
        <v>255</v>
      </c>
      <c r="Q51" s="1" t="s">
        <v>160</v>
      </c>
      <c r="R51" s="1" t="s">
        <v>120</v>
      </c>
      <c r="S51" s="1" t="s">
        <v>57</v>
      </c>
      <c r="T51" s="6"/>
      <c r="U51" s="6"/>
      <c r="V51" s="6"/>
      <c r="W51" s="6"/>
      <c r="X51" s="6"/>
      <c r="Y51" s="1">
        <v>2</v>
      </c>
      <c r="Z51" s="1">
        <v>5</v>
      </c>
      <c r="AA51" s="1">
        <v>8</v>
      </c>
      <c r="AB51" s="1">
        <v>7</v>
      </c>
      <c r="AC51" s="1">
        <v>5</v>
      </c>
      <c r="AD51" s="1">
        <v>3</v>
      </c>
      <c r="AE51" s="1">
        <v>1</v>
      </c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X51" s="1">
        <f t="shared" si="2"/>
        <v>31</v>
      </c>
      <c r="AY51" s="2">
        <f t="shared" si="3"/>
        <v>1475.6000000000001</v>
      </c>
    </row>
    <row r="52" spans="1:51" ht="84.95" customHeight="1" x14ac:dyDescent="0.25">
      <c r="A52" s="1">
        <v>2</v>
      </c>
      <c r="B52" s="1" t="s">
        <v>244</v>
      </c>
      <c r="I52" s="1" t="s">
        <v>245</v>
      </c>
      <c r="J52" s="1" t="s">
        <v>246</v>
      </c>
      <c r="K52" s="1" t="s">
        <v>113</v>
      </c>
      <c r="L52" s="1" t="s">
        <v>257</v>
      </c>
      <c r="M52" s="1" t="s">
        <v>258</v>
      </c>
      <c r="N52" s="1" t="s">
        <v>122</v>
      </c>
      <c r="O52" s="1" t="s">
        <v>117</v>
      </c>
      <c r="P52" s="1" t="s">
        <v>118</v>
      </c>
      <c r="Q52" s="1" t="s">
        <v>259</v>
      </c>
      <c r="R52" s="1" t="s">
        <v>120</v>
      </c>
      <c r="S52" s="1" t="s">
        <v>57</v>
      </c>
      <c r="T52" s="6"/>
      <c r="U52" s="6"/>
      <c r="V52" s="6"/>
      <c r="W52" s="6"/>
      <c r="X52" s="6"/>
      <c r="Y52" s="6"/>
      <c r="Z52" s="1">
        <v>2</v>
      </c>
      <c r="AA52" s="1">
        <v>5</v>
      </c>
      <c r="AB52" s="1">
        <v>8</v>
      </c>
      <c r="AC52" s="1">
        <v>7</v>
      </c>
      <c r="AD52" s="1">
        <v>4</v>
      </c>
      <c r="AE52" s="1">
        <v>2</v>
      </c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X52" s="1">
        <f t="shared" si="2"/>
        <v>28</v>
      </c>
      <c r="AY52" s="2">
        <f t="shared" si="3"/>
        <v>1537.2</v>
      </c>
    </row>
    <row r="53" spans="1:51" ht="84.95" customHeight="1" x14ac:dyDescent="0.25">
      <c r="A53" s="1">
        <v>2</v>
      </c>
      <c r="B53" s="1" t="s">
        <v>244</v>
      </c>
      <c r="D53" s="5"/>
      <c r="I53" s="1" t="s">
        <v>245</v>
      </c>
      <c r="J53" s="1" t="s">
        <v>246</v>
      </c>
      <c r="K53" s="1" t="s">
        <v>113</v>
      </c>
      <c r="L53" s="1" t="s">
        <v>260</v>
      </c>
      <c r="M53" s="1" t="s">
        <v>261</v>
      </c>
      <c r="N53" s="1" t="s">
        <v>133</v>
      </c>
      <c r="O53" s="1" t="s">
        <v>117</v>
      </c>
      <c r="P53" s="1" t="s">
        <v>215</v>
      </c>
      <c r="Q53" s="1" t="s">
        <v>233</v>
      </c>
      <c r="R53" s="1" t="s">
        <v>120</v>
      </c>
      <c r="S53" s="1" t="s">
        <v>57</v>
      </c>
      <c r="T53" s="6"/>
      <c r="U53" s="6"/>
      <c r="V53" s="6"/>
      <c r="W53" s="6"/>
      <c r="X53" s="6"/>
      <c r="Y53" s="1">
        <v>2</v>
      </c>
      <c r="Z53" s="1">
        <v>5</v>
      </c>
      <c r="AA53" s="1">
        <v>8</v>
      </c>
      <c r="AB53" s="1">
        <v>7</v>
      </c>
      <c r="AC53" s="1">
        <v>5</v>
      </c>
      <c r="AD53" s="1">
        <v>3</v>
      </c>
      <c r="AE53" s="1">
        <v>1</v>
      </c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X53" s="1">
        <f t="shared" si="2"/>
        <v>31</v>
      </c>
      <c r="AY53" s="2">
        <f t="shared" si="3"/>
        <v>1701.8999999999999</v>
      </c>
    </row>
    <row r="54" spans="1:51" ht="84.95" customHeight="1" x14ac:dyDescent="0.25">
      <c r="A54" s="1">
        <v>2</v>
      </c>
      <c r="B54" s="1" t="s">
        <v>244</v>
      </c>
      <c r="I54" s="1" t="s">
        <v>245</v>
      </c>
      <c r="J54" s="1" t="s">
        <v>246</v>
      </c>
      <c r="K54" s="1" t="s">
        <v>113</v>
      </c>
      <c r="L54" s="1" t="s">
        <v>260</v>
      </c>
      <c r="M54" s="1" t="s">
        <v>262</v>
      </c>
      <c r="N54" s="1" t="s">
        <v>122</v>
      </c>
      <c r="O54" s="1" t="s">
        <v>117</v>
      </c>
      <c r="P54" s="1" t="s">
        <v>215</v>
      </c>
      <c r="Q54" s="1" t="s">
        <v>233</v>
      </c>
      <c r="R54" s="1" t="s">
        <v>120</v>
      </c>
      <c r="S54" s="1" t="s">
        <v>57</v>
      </c>
      <c r="T54" s="6"/>
      <c r="U54" s="6"/>
      <c r="V54" s="6"/>
      <c r="W54" s="6"/>
      <c r="X54" s="6"/>
      <c r="Y54" s="1">
        <v>2</v>
      </c>
      <c r="Z54" s="1">
        <v>5</v>
      </c>
      <c r="AA54" s="1">
        <v>8</v>
      </c>
      <c r="AB54" s="1">
        <v>7</v>
      </c>
      <c r="AC54" s="1">
        <v>5</v>
      </c>
      <c r="AD54" s="1">
        <v>3</v>
      </c>
      <c r="AE54" s="1">
        <v>1</v>
      </c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X54" s="1">
        <f t="shared" si="2"/>
        <v>31</v>
      </c>
      <c r="AY54" s="2">
        <f t="shared" si="3"/>
        <v>1701.8999999999999</v>
      </c>
    </row>
    <row r="55" spans="1:51" ht="84.95" customHeight="1" x14ac:dyDescent="0.25">
      <c r="A55" s="1">
        <v>2</v>
      </c>
      <c r="B55" s="1" t="s">
        <v>244</v>
      </c>
      <c r="D55" s="5"/>
      <c r="I55" s="1" t="s">
        <v>263</v>
      </c>
      <c r="J55" s="1" t="s">
        <v>264</v>
      </c>
      <c r="K55" s="1" t="s">
        <v>113</v>
      </c>
      <c r="L55" s="1" t="s">
        <v>265</v>
      </c>
      <c r="M55" s="1" t="s">
        <v>266</v>
      </c>
      <c r="N55" s="1" t="s">
        <v>122</v>
      </c>
      <c r="O55" s="1" t="s">
        <v>117</v>
      </c>
      <c r="P55" s="1" t="s">
        <v>118</v>
      </c>
      <c r="Q55" s="1" t="s">
        <v>267</v>
      </c>
      <c r="R55" s="1" t="s">
        <v>120</v>
      </c>
      <c r="S55" s="1" t="s">
        <v>57</v>
      </c>
      <c r="T55" s="6"/>
      <c r="U55" s="6"/>
      <c r="V55" s="6"/>
      <c r="W55" s="6"/>
      <c r="X55" s="6"/>
      <c r="Y55" s="6"/>
      <c r="Z55" s="1">
        <v>4</v>
      </c>
      <c r="AA55" s="1">
        <v>8</v>
      </c>
      <c r="AB55" s="1">
        <v>8</v>
      </c>
      <c r="AC55" s="1">
        <v>8</v>
      </c>
      <c r="AD55" s="1">
        <v>6</v>
      </c>
      <c r="AE55" s="1">
        <v>2</v>
      </c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X55" s="1">
        <f t="shared" si="2"/>
        <v>36</v>
      </c>
      <c r="AY55" s="2">
        <f t="shared" si="3"/>
        <v>2635.2000000000003</v>
      </c>
    </row>
    <row r="56" spans="1:51" ht="84.95" customHeight="1" x14ac:dyDescent="0.25">
      <c r="A56" s="1">
        <v>2</v>
      </c>
      <c r="B56" s="1" t="s">
        <v>244</v>
      </c>
      <c r="D56" s="5"/>
      <c r="I56" s="1" t="s">
        <v>181</v>
      </c>
      <c r="J56" s="1" t="s">
        <v>182</v>
      </c>
      <c r="K56" s="1" t="s">
        <v>113</v>
      </c>
      <c r="L56" s="1" t="s">
        <v>268</v>
      </c>
      <c r="M56" s="1" t="s">
        <v>269</v>
      </c>
      <c r="N56" s="1" t="s">
        <v>270</v>
      </c>
      <c r="O56" s="1" t="s">
        <v>117</v>
      </c>
      <c r="P56" s="1" t="s">
        <v>271</v>
      </c>
      <c r="Q56" s="1" t="s">
        <v>272</v>
      </c>
      <c r="R56" s="1" t="s">
        <v>120</v>
      </c>
      <c r="S56" s="1" t="s">
        <v>64</v>
      </c>
      <c r="T56" s="6"/>
      <c r="U56" s="6"/>
      <c r="V56" s="6"/>
      <c r="W56" s="6"/>
      <c r="X56" s="6"/>
      <c r="Y56" s="6"/>
      <c r="Z56" s="6"/>
      <c r="AA56" s="1">
        <v>4</v>
      </c>
      <c r="AB56" s="1">
        <v>6</v>
      </c>
      <c r="AC56" s="1">
        <v>10</v>
      </c>
      <c r="AD56" s="1">
        <v>10</v>
      </c>
      <c r="AE56" s="1">
        <v>10</v>
      </c>
      <c r="AF56" s="1">
        <v>10</v>
      </c>
      <c r="AG56" s="1">
        <v>8</v>
      </c>
      <c r="AH56" s="1">
        <v>6</v>
      </c>
      <c r="AI56" s="6"/>
      <c r="AJ56" s="1">
        <v>2</v>
      </c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X56" s="1">
        <f t="shared" si="2"/>
        <v>66</v>
      </c>
      <c r="AY56" s="2">
        <f t="shared" si="3"/>
        <v>3385.7999999999997</v>
      </c>
    </row>
    <row r="57" spans="1:51" ht="84.95" customHeight="1" x14ac:dyDescent="0.25">
      <c r="A57" s="1">
        <v>2</v>
      </c>
      <c r="B57" s="1" t="s">
        <v>244</v>
      </c>
      <c r="D57" s="5"/>
      <c r="I57" s="1" t="s">
        <v>187</v>
      </c>
      <c r="J57" s="1" t="s">
        <v>188</v>
      </c>
      <c r="K57" s="1" t="s">
        <v>113</v>
      </c>
      <c r="L57" s="1" t="s">
        <v>273</v>
      </c>
      <c r="M57" s="1" t="s">
        <v>274</v>
      </c>
      <c r="N57" s="1" t="s">
        <v>133</v>
      </c>
      <c r="O57" s="1" t="s">
        <v>117</v>
      </c>
      <c r="P57" s="1" t="s">
        <v>215</v>
      </c>
      <c r="Q57" s="1" t="s">
        <v>275</v>
      </c>
      <c r="R57" s="1" t="s">
        <v>120</v>
      </c>
      <c r="S57" s="1" t="s">
        <v>64</v>
      </c>
      <c r="T57" s="6"/>
      <c r="U57" s="6"/>
      <c r="V57" s="6"/>
      <c r="W57" s="6"/>
      <c r="X57" s="6"/>
      <c r="Y57" s="6"/>
      <c r="Z57" s="6"/>
      <c r="AA57" s="1">
        <v>2</v>
      </c>
      <c r="AB57" s="1">
        <v>4</v>
      </c>
      <c r="AC57" s="1">
        <v>6</v>
      </c>
      <c r="AD57" s="1">
        <v>6</v>
      </c>
      <c r="AE57" s="1">
        <v>6</v>
      </c>
      <c r="AF57" s="1">
        <v>6</v>
      </c>
      <c r="AG57" s="1">
        <v>6</v>
      </c>
      <c r="AH57" s="1">
        <v>4</v>
      </c>
      <c r="AI57" s="6"/>
      <c r="AJ57" s="1">
        <v>2</v>
      </c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X57" s="1">
        <f t="shared" si="2"/>
        <v>42</v>
      </c>
      <c r="AY57" s="2">
        <f t="shared" si="3"/>
        <v>1999.2</v>
      </c>
    </row>
    <row r="58" spans="1:51" ht="84.95" customHeight="1" x14ac:dyDescent="0.25">
      <c r="A58" s="1">
        <v>2</v>
      </c>
      <c r="B58" s="1" t="s">
        <v>276</v>
      </c>
      <c r="D58" s="5"/>
      <c r="I58" s="1" t="s">
        <v>156</v>
      </c>
      <c r="J58" s="1" t="s">
        <v>157</v>
      </c>
      <c r="K58" s="1" t="s">
        <v>113</v>
      </c>
      <c r="L58" s="1" t="s">
        <v>277</v>
      </c>
      <c r="M58" s="1" t="s">
        <v>278</v>
      </c>
      <c r="N58" s="1" t="s">
        <v>133</v>
      </c>
      <c r="O58" s="1" t="s">
        <v>117</v>
      </c>
      <c r="P58" s="1" t="s">
        <v>255</v>
      </c>
      <c r="Q58" s="1" t="s">
        <v>147</v>
      </c>
      <c r="R58" s="1" t="s">
        <v>120</v>
      </c>
      <c r="S58" s="1" t="s">
        <v>25</v>
      </c>
      <c r="T58" s="6"/>
      <c r="U58" s="6"/>
      <c r="V58" s="1">
        <v>1</v>
      </c>
      <c r="W58" s="1">
        <v>2</v>
      </c>
      <c r="X58" s="1">
        <v>4</v>
      </c>
      <c r="Y58" s="1">
        <v>4</v>
      </c>
      <c r="Z58" s="1">
        <v>4</v>
      </c>
      <c r="AA58" s="1">
        <v>2</v>
      </c>
      <c r="AB58" s="1">
        <v>1</v>
      </c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X58" s="1">
        <f t="shared" si="2"/>
        <v>18</v>
      </c>
      <c r="AY58" s="2">
        <f t="shared" si="3"/>
        <v>725.4</v>
      </c>
    </row>
    <row r="59" spans="1:51" ht="84.95" customHeight="1" x14ac:dyDescent="0.25">
      <c r="A59" s="1">
        <v>2</v>
      </c>
      <c r="B59" s="1" t="s">
        <v>276</v>
      </c>
      <c r="I59" s="1" t="s">
        <v>156</v>
      </c>
      <c r="J59" s="1" t="s">
        <v>157</v>
      </c>
      <c r="K59" s="1" t="s">
        <v>113</v>
      </c>
      <c r="L59" s="1" t="s">
        <v>277</v>
      </c>
      <c r="M59" s="1" t="s">
        <v>279</v>
      </c>
      <c r="N59" s="1" t="s">
        <v>280</v>
      </c>
      <c r="O59" s="1" t="s">
        <v>117</v>
      </c>
      <c r="P59" s="1" t="s">
        <v>255</v>
      </c>
      <c r="Q59" s="1" t="s">
        <v>147</v>
      </c>
      <c r="R59" s="1" t="s">
        <v>120</v>
      </c>
      <c r="S59" s="1" t="s">
        <v>25</v>
      </c>
      <c r="T59" s="6"/>
      <c r="U59" s="6"/>
      <c r="V59" s="1">
        <v>1</v>
      </c>
      <c r="W59" s="1">
        <v>2</v>
      </c>
      <c r="X59" s="1">
        <v>4</v>
      </c>
      <c r="Y59" s="1">
        <v>4</v>
      </c>
      <c r="Z59" s="1">
        <v>4</v>
      </c>
      <c r="AA59" s="1">
        <v>2</v>
      </c>
      <c r="AB59" s="1">
        <v>1</v>
      </c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X59" s="1">
        <f t="shared" si="2"/>
        <v>18</v>
      </c>
      <c r="AY59" s="2">
        <f t="shared" si="3"/>
        <v>725.4</v>
      </c>
    </row>
    <row r="60" spans="1:51" ht="84.95" customHeight="1" x14ac:dyDescent="0.25">
      <c r="A60" s="1">
        <v>2</v>
      </c>
      <c r="B60" s="1" t="s">
        <v>276</v>
      </c>
      <c r="I60" s="1" t="s">
        <v>156</v>
      </c>
      <c r="J60" s="1" t="s">
        <v>157</v>
      </c>
      <c r="K60" s="1" t="s">
        <v>113</v>
      </c>
      <c r="L60" s="1" t="s">
        <v>277</v>
      </c>
      <c r="M60" s="1" t="s">
        <v>281</v>
      </c>
      <c r="N60" s="1" t="s">
        <v>145</v>
      </c>
      <c r="O60" s="1" t="s">
        <v>117</v>
      </c>
      <c r="P60" s="1" t="s">
        <v>255</v>
      </c>
      <c r="Q60" s="1" t="s">
        <v>147</v>
      </c>
      <c r="R60" s="1" t="s">
        <v>120</v>
      </c>
      <c r="S60" s="1" t="s">
        <v>25</v>
      </c>
      <c r="T60" s="6"/>
      <c r="U60" s="6"/>
      <c r="V60" s="1">
        <v>2</v>
      </c>
      <c r="W60" s="1">
        <v>4</v>
      </c>
      <c r="X60" s="1">
        <v>7</v>
      </c>
      <c r="Y60" s="1">
        <v>8</v>
      </c>
      <c r="Z60" s="1">
        <v>8</v>
      </c>
      <c r="AA60" s="1">
        <v>3</v>
      </c>
      <c r="AB60" s="1">
        <v>2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X60" s="1">
        <f t="shared" si="2"/>
        <v>34</v>
      </c>
      <c r="AY60" s="2">
        <f t="shared" si="3"/>
        <v>1370.1999999999998</v>
      </c>
    </row>
    <row r="61" spans="1:51" ht="84.95" customHeight="1" x14ac:dyDescent="0.25">
      <c r="A61" s="1">
        <v>2</v>
      </c>
      <c r="B61" s="1" t="s">
        <v>276</v>
      </c>
      <c r="I61" s="1" t="s">
        <v>156</v>
      </c>
      <c r="J61" s="1" t="s">
        <v>157</v>
      </c>
      <c r="K61" s="1" t="s">
        <v>113</v>
      </c>
      <c r="L61" s="1" t="s">
        <v>277</v>
      </c>
      <c r="M61" s="1" t="s">
        <v>282</v>
      </c>
      <c r="N61" s="1" t="s">
        <v>122</v>
      </c>
      <c r="O61" s="1" t="s">
        <v>117</v>
      </c>
      <c r="P61" s="1" t="s">
        <v>255</v>
      </c>
      <c r="Q61" s="1" t="s">
        <v>147</v>
      </c>
      <c r="R61" s="1" t="s">
        <v>120</v>
      </c>
      <c r="S61" s="1" t="s">
        <v>25</v>
      </c>
      <c r="T61" s="6"/>
      <c r="U61" s="6"/>
      <c r="V61" s="1">
        <v>1</v>
      </c>
      <c r="W61" s="1">
        <v>2</v>
      </c>
      <c r="X61" s="1">
        <v>4</v>
      </c>
      <c r="Y61" s="1">
        <v>4</v>
      </c>
      <c r="Z61" s="1">
        <v>4</v>
      </c>
      <c r="AA61" s="1">
        <v>2</v>
      </c>
      <c r="AB61" s="1">
        <v>1</v>
      </c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X61" s="1">
        <f t="shared" si="2"/>
        <v>18</v>
      </c>
      <c r="AY61" s="2">
        <f t="shared" si="3"/>
        <v>725.4</v>
      </c>
    </row>
    <row r="62" spans="1:51" ht="84.95" customHeight="1" x14ac:dyDescent="0.25">
      <c r="A62" s="1">
        <v>2</v>
      </c>
      <c r="B62" s="1" t="s">
        <v>276</v>
      </c>
      <c r="D62" s="5"/>
      <c r="I62" s="1" t="s">
        <v>156</v>
      </c>
      <c r="J62" s="1" t="s">
        <v>157</v>
      </c>
      <c r="K62" s="1" t="s">
        <v>113</v>
      </c>
      <c r="L62" s="1" t="s">
        <v>283</v>
      </c>
      <c r="M62" s="1" t="s">
        <v>284</v>
      </c>
      <c r="N62" s="1" t="s">
        <v>133</v>
      </c>
      <c r="O62" s="1" t="s">
        <v>117</v>
      </c>
      <c r="P62" s="1" t="s">
        <v>146</v>
      </c>
      <c r="Q62" s="1" t="s">
        <v>147</v>
      </c>
      <c r="R62" s="1" t="s">
        <v>120</v>
      </c>
      <c r="S62" s="1" t="s">
        <v>25</v>
      </c>
      <c r="T62" s="6"/>
      <c r="U62" s="6"/>
      <c r="V62" s="1">
        <v>1</v>
      </c>
      <c r="W62" s="1">
        <v>2</v>
      </c>
      <c r="X62" s="1">
        <v>4</v>
      </c>
      <c r="Y62" s="1">
        <v>4</v>
      </c>
      <c r="Z62" s="6"/>
      <c r="AA62" s="1">
        <v>2</v>
      </c>
      <c r="AB62" s="1">
        <v>1</v>
      </c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X62" s="1">
        <f t="shared" si="2"/>
        <v>14</v>
      </c>
      <c r="AY62" s="2">
        <f t="shared" si="3"/>
        <v>564.19999999999993</v>
      </c>
    </row>
    <row r="63" spans="1:51" ht="84.95" customHeight="1" x14ac:dyDescent="0.25">
      <c r="A63" s="1">
        <v>2</v>
      </c>
      <c r="B63" s="1" t="s">
        <v>276</v>
      </c>
      <c r="I63" s="1" t="s">
        <v>156</v>
      </c>
      <c r="J63" s="1" t="s">
        <v>157</v>
      </c>
      <c r="K63" s="1" t="s">
        <v>113</v>
      </c>
      <c r="L63" s="1" t="s">
        <v>283</v>
      </c>
      <c r="M63" s="1" t="s">
        <v>285</v>
      </c>
      <c r="N63" s="1" t="s">
        <v>221</v>
      </c>
      <c r="O63" s="1" t="s">
        <v>117</v>
      </c>
      <c r="P63" s="1" t="s">
        <v>146</v>
      </c>
      <c r="Q63" s="1" t="s">
        <v>147</v>
      </c>
      <c r="R63" s="1" t="s">
        <v>120</v>
      </c>
      <c r="S63" s="1" t="s">
        <v>25</v>
      </c>
      <c r="T63" s="6"/>
      <c r="U63" s="6"/>
      <c r="V63" s="1">
        <v>1</v>
      </c>
      <c r="W63" s="1">
        <v>2</v>
      </c>
      <c r="X63" s="1">
        <v>4</v>
      </c>
      <c r="Y63" s="1">
        <v>4</v>
      </c>
      <c r="Z63" s="1">
        <v>4</v>
      </c>
      <c r="AA63" s="1">
        <v>2</v>
      </c>
      <c r="AB63" s="1">
        <v>1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X63" s="1">
        <f t="shared" si="2"/>
        <v>18</v>
      </c>
      <c r="AY63" s="2">
        <f t="shared" si="3"/>
        <v>725.4</v>
      </c>
    </row>
    <row r="64" spans="1:51" ht="84.95" customHeight="1" x14ac:dyDescent="0.25">
      <c r="A64" s="1">
        <v>2</v>
      </c>
      <c r="B64" s="1" t="s">
        <v>276</v>
      </c>
      <c r="I64" s="1" t="s">
        <v>156</v>
      </c>
      <c r="J64" s="1" t="s">
        <v>157</v>
      </c>
      <c r="K64" s="1" t="s">
        <v>113</v>
      </c>
      <c r="L64" s="1" t="s">
        <v>283</v>
      </c>
      <c r="M64" s="1" t="s">
        <v>286</v>
      </c>
      <c r="N64" s="1" t="s">
        <v>122</v>
      </c>
      <c r="O64" s="1" t="s">
        <v>117</v>
      </c>
      <c r="P64" s="1" t="s">
        <v>146</v>
      </c>
      <c r="Q64" s="1" t="s">
        <v>147</v>
      </c>
      <c r="R64" s="1" t="s">
        <v>120</v>
      </c>
      <c r="S64" s="1" t="s">
        <v>25</v>
      </c>
      <c r="T64" s="6"/>
      <c r="U64" s="6"/>
      <c r="V64" s="1">
        <v>1</v>
      </c>
      <c r="W64" s="1">
        <v>2</v>
      </c>
      <c r="X64" s="1">
        <v>4</v>
      </c>
      <c r="Y64" s="1">
        <v>4</v>
      </c>
      <c r="Z64" s="1">
        <v>4</v>
      </c>
      <c r="AA64" s="1">
        <v>2</v>
      </c>
      <c r="AB64" s="1">
        <v>1</v>
      </c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X64" s="1">
        <f t="shared" si="2"/>
        <v>18</v>
      </c>
      <c r="AY64" s="2">
        <f t="shared" si="3"/>
        <v>725.4</v>
      </c>
    </row>
    <row r="65" spans="1:51" ht="84.95" customHeight="1" x14ac:dyDescent="0.25">
      <c r="A65" s="1">
        <v>2</v>
      </c>
      <c r="B65" s="1" t="s">
        <v>276</v>
      </c>
      <c r="D65" s="5"/>
      <c r="I65" s="1" t="s">
        <v>141</v>
      </c>
      <c r="J65" s="1" t="s">
        <v>142</v>
      </c>
      <c r="K65" s="1" t="s">
        <v>113</v>
      </c>
      <c r="L65" s="1" t="s">
        <v>287</v>
      </c>
      <c r="M65" s="1" t="s">
        <v>288</v>
      </c>
      <c r="N65" s="1" t="s">
        <v>221</v>
      </c>
      <c r="O65" s="1" t="s">
        <v>117</v>
      </c>
      <c r="P65" s="1" t="s">
        <v>255</v>
      </c>
      <c r="Q65" s="1" t="s">
        <v>289</v>
      </c>
      <c r="R65" s="1" t="s">
        <v>120</v>
      </c>
      <c r="S65" s="1" t="s">
        <v>25</v>
      </c>
      <c r="T65" s="6"/>
      <c r="U65" s="6"/>
      <c r="V65" s="1">
        <v>1</v>
      </c>
      <c r="W65" s="1">
        <v>2</v>
      </c>
      <c r="X65" s="1">
        <v>4</v>
      </c>
      <c r="Y65" s="1">
        <v>4</v>
      </c>
      <c r="Z65" s="1">
        <v>4</v>
      </c>
      <c r="AA65" s="1">
        <v>2</v>
      </c>
      <c r="AB65" s="1">
        <v>1</v>
      </c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X65" s="1">
        <f t="shared" si="2"/>
        <v>18</v>
      </c>
      <c r="AY65" s="2">
        <f t="shared" si="3"/>
        <v>592.19999999999993</v>
      </c>
    </row>
    <row r="66" spans="1:51" ht="84.95" customHeight="1" x14ac:dyDescent="0.25">
      <c r="A66" s="1">
        <v>2</v>
      </c>
      <c r="B66" s="1" t="s">
        <v>276</v>
      </c>
      <c r="I66" s="1" t="s">
        <v>141</v>
      </c>
      <c r="J66" s="1" t="s">
        <v>142</v>
      </c>
      <c r="K66" s="1" t="s">
        <v>113</v>
      </c>
      <c r="L66" s="1" t="s">
        <v>287</v>
      </c>
      <c r="M66" s="1" t="s">
        <v>290</v>
      </c>
      <c r="N66" s="1" t="s">
        <v>122</v>
      </c>
      <c r="O66" s="1" t="s">
        <v>117</v>
      </c>
      <c r="P66" s="1" t="s">
        <v>255</v>
      </c>
      <c r="Q66" s="1" t="s">
        <v>289</v>
      </c>
      <c r="R66" s="1" t="s">
        <v>120</v>
      </c>
      <c r="S66" s="1" t="s">
        <v>25</v>
      </c>
      <c r="T66" s="6"/>
      <c r="U66" s="6"/>
      <c r="V66" s="1">
        <v>1</v>
      </c>
      <c r="W66" s="1">
        <v>2</v>
      </c>
      <c r="X66" s="1">
        <v>4</v>
      </c>
      <c r="Y66" s="1">
        <v>4</v>
      </c>
      <c r="Z66" s="1">
        <v>2</v>
      </c>
      <c r="AA66" s="1">
        <v>2</v>
      </c>
      <c r="AB66" s="1">
        <v>1</v>
      </c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X66" s="1">
        <f t="shared" si="2"/>
        <v>16</v>
      </c>
      <c r="AY66" s="2">
        <f t="shared" si="3"/>
        <v>526.4</v>
      </c>
    </row>
    <row r="67" spans="1:51" ht="84.95" customHeight="1" x14ac:dyDescent="0.25">
      <c r="A67" s="1">
        <v>2</v>
      </c>
      <c r="B67" s="1" t="s">
        <v>276</v>
      </c>
      <c r="D67" s="5"/>
      <c r="I67" s="1" t="s">
        <v>291</v>
      </c>
      <c r="J67" s="1" t="s">
        <v>292</v>
      </c>
      <c r="K67" s="1" t="s">
        <v>113</v>
      </c>
      <c r="L67" s="1" t="s">
        <v>293</v>
      </c>
      <c r="M67" s="1" t="s">
        <v>294</v>
      </c>
      <c r="N67" s="1" t="s">
        <v>295</v>
      </c>
      <c r="O67" s="1" t="s">
        <v>117</v>
      </c>
      <c r="P67" s="1" t="s">
        <v>118</v>
      </c>
      <c r="Q67" s="1" t="s">
        <v>233</v>
      </c>
      <c r="R67" s="1" t="s">
        <v>120</v>
      </c>
      <c r="S67" s="1" t="s">
        <v>25</v>
      </c>
      <c r="T67" s="6"/>
      <c r="U67" s="6"/>
      <c r="V67" s="6"/>
      <c r="W67" s="1">
        <v>4</v>
      </c>
      <c r="X67" s="1">
        <v>8</v>
      </c>
      <c r="Y67" s="1">
        <v>8</v>
      </c>
      <c r="Z67" s="1">
        <v>8</v>
      </c>
      <c r="AA67" s="1">
        <v>4</v>
      </c>
      <c r="AB67" s="1">
        <v>2</v>
      </c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X67" s="1">
        <f t="shared" si="2"/>
        <v>34</v>
      </c>
      <c r="AY67" s="2">
        <f t="shared" si="3"/>
        <v>996.2</v>
      </c>
    </row>
    <row r="68" spans="1:51" ht="84.95" customHeight="1" x14ac:dyDescent="0.25">
      <c r="A68" s="1">
        <v>2</v>
      </c>
      <c r="B68" s="1" t="s">
        <v>296</v>
      </c>
      <c r="D68" s="5"/>
      <c r="I68" s="1" t="s">
        <v>150</v>
      </c>
      <c r="J68" s="1" t="s">
        <v>151</v>
      </c>
      <c r="K68" s="1" t="s">
        <v>113</v>
      </c>
      <c r="L68" s="1" t="s">
        <v>297</v>
      </c>
      <c r="M68" s="1" t="s">
        <v>298</v>
      </c>
      <c r="N68" s="1" t="s">
        <v>133</v>
      </c>
      <c r="O68" s="1" t="s">
        <v>117</v>
      </c>
      <c r="P68" s="1" t="s">
        <v>255</v>
      </c>
      <c r="Q68" s="1" t="s">
        <v>160</v>
      </c>
      <c r="R68" s="1" t="s">
        <v>120</v>
      </c>
      <c r="S68" s="1" t="s">
        <v>57</v>
      </c>
      <c r="T68" s="6"/>
      <c r="U68" s="6"/>
      <c r="V68" s="6"/>
      <c r="W68" s="6"/>
      <c r="X68" s="6"/>
      <c r="Y68" s="6"/>
      <c r="Z68" s="1">
        <v>4</v>
      </c>
      <c r="AA68" s="1">
        <v>6</v>
      </c>
      <c r="AB68" s="1">
        <v>8</v>
      </c>
      <c r="AC68" s="1">
        <v>8</v>
      </c>
      <c r="AD68" s="1">
        <v>6</v>
      </c>
      <c r="AE68" s="1">
        <v>2</v>
      </c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X68" s="1">
        <f t="shared" si="2"/>
        <v>34</v>
      </c>
      <c r="AY68" s="2">
        <f t="shared" si="3"/>
        <v>1244.4000000000001</v>
      </c>
    </row>
    <row r="69" spans="1:51" ht="84.95" customHeight="1" x14ac:dyDescent="0.25">
      <c r="A69" s="1">
        <v>2</v>
      </c>
      <c r="B69" s="1" t="s">
        <v>299</v>
      </c>
      <c r="D69" s="5"/>
      <c r="I69" s="1" t="s">
        <v>65</v>
      </c>
      <c r="J69" s="1" t="s">
        <v>300</v>
      </c>
      <c r="K69" s="1" t="s">
        <v>113</v>
      </c>
      <c r="L69" s="1" t="s">
        <v>301</v>
      </c>
      <c r="M69" s="1" t="s">
        <v>302</v>
      </c>
      <c r="N69" s="1" t="s">
        <v>122</v>
      </c>
      <c r="O69" s="1" t="s">
        <v>117</v>
      </c>
      <c r="P69" s="1" t="s">
        <v>146</v>
      </c>
      <c r="Q69" s="1" t="s">
        <v>194</v>
      </c>
      <c r="R69" s="1" t="s">
        <v>120</v>
      </c>
      <c r="S69" s="1" t="s">
        <v>25</v>
      </c>
      <c r="T69" s="6"/>
      <c r="U69" s="6"/>
      <c r="V69" s="1">
        <v>2</v>
      </c>
      <c r="W69" s="1">
        <v>4</v>
      </c>
      <c r="X69" s="1">
        <v>8</v>
      </c>
      <c r="Y69" s="1">
        <v>8</v>
      </c>
      <c r="Z69" s="1">
        <v>8</v>
      </c>
      <c r="AA69" s="1">
        <v>4</v>
      </c>
      <c r="AB69" s="1">
        <v>2</v>
      </c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X69" s="1">
        <f t="shared" si="2"/>
        <v>36</v>
      </c>
      <c r="AY69" s="2">
        <f t="shared" si="3"/>
        <v>792</v>
      </c>
    </row>
    <row r="70" spans="1:51" ht="84.95" customHeight="1" x14ac:dyDescent="0.25">
      <c r="A70" s="1">
        <v>2</v>
      </c>
      <c r="B70" s="1" t="s">
        <v>299</v>
      </c>
      <c r="D70" s="5"/>
      <c r="I70" s="1" t="s">
        <v>291</v>
      </c>
      <c r="J70" s="1" t="s">
        <v>292</v>
      </c>
      <c r="K70" s="1" t="s">
        <v>113</v>
      </c>
      <c r="L70" s="1" t="s">
        <v>303</v>
      </c>
      <c r="M70" s="1" t="s">
        <v>304</v>
      </c>
      <c r="N70" s="1" t="s">
        <v>133</v>
      </c>
      <c r="O70" s="1" t="s">
        <v>117</v>
      </c>
      <c r="P70" s="1" t="s">
        <v>305</v>
      </c>
      <c r="Q70" s="1" t="s">
        <v>147</v>
      </c>
      <c r="R70" s="1" t="s">
        <v>120</v>
      </c>
      <c r="S70" s="1" t="s">
        <v>25</v>
      </c>
      <c r="T70" s="6"/>
      <c r="U70" s="6"/>
      <c r="V70" s="1">
        <v>2</v>
      </c>
      <c r="W70" s="1">
        <v>4</v>
      </c>
      <c r="X70" s="1">
        <v>4</v>
      </c>
      <c r="Y70" s="1">
        <v>4</v>
      </c>
      <c r="Z70" s="1">
        <v>2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X70" s="1">
        <f t="shared" si="2"/>
        <v>16</v>
      </c>
      <c r="AY70" s="2">
        <f t="shared" si="3"/>
        <v>468.8</v>
      </c>
    </row>
    <row r="71" spans="1:51" ht="84.95" customHeight="1" x14ac:dyDescent="0.25">
      <c r="A71" s="1">
        <v>2</v>
      </c>
      <c r="B71" s="1" t="s">
        <v>299</v>
      </c>
      <c r="I71" s="1" t="s">
        <v>291</v>
      </c>
      <c r="J71" s="1" t="s">
        <v>292</v>
      </c>
      <c r="K71" s="1" t="s">
        <v>113</v>
      </c>
      <c r="L71" s="1" t="s">
        <v>303</v>
      </c>
      <c r="M71" s="1" t="s">
        <v>306</v>
      </c>
      <c r="N71" s="1" t="s">
        <v>238</v>
      </c>
      <c r="O71" s="1" t="s">
        <v>117</v>
      </c>
      <c r="P71" s="1" t="s">
        <v>305</v>
      </c>
      <c r="Q71" s="1" t="s">
        <v>147</v>
      </c>
      <c r="R71" s="1" t="s">
        <v>120</v>
      </c>
      <c r="S71" s="1" t="s">
        <v>25</v>
      </c>
      <c r="T71" s="6"/>
      <c r="U71" s="6"/>
      <c r="V71" s="1">
        <v>2</v>
      </c>
      <c r="W71" s="1">
        <v>4</v>
      </c>
      <c r="X71" s="1">
        <v>4</v>
      </c>
      <c r="Y71" s="1">
        <v>4</v>
      </c>
      <c r="Z71" s="1">
        <v>2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X71" s="1">
        <f t="shared" si="2"/>
        <v>16</v>
      </c>
      <c r="AY71" s="2">
        <f t="shared" si="3"/>
        <v>468.8</v>
      </c>
    </row>
    <row r="72" spans="1:51" ht="84.95" customHeight="1" x14ac:dyDescent="0.25">
      <c r="A72" s="1">
        <v>2</v>
      </c>
      <c r="B72" s="1" t="s">
        <v>299</v>
      </c>
      <c r="D72" s="5"/>
      <c r="I72" s="1" t="s">
        <v>150</v>
      </c>
      <c r="J72" s="1" t="s">
        <v>151</v>
      </c>
      <c r="K72" s="1" t="s">
        <v>113</v>
      </c>
      <c r="L72" s="1" t="s">
        <v>307</v>
      </c>
      <c r="M72" s="1" t="s">
        <v>308</v>
      </c>
      <c r="N72" s="1" t="s">
        <v>163</v>
      </c>
      <c r="O72" s="1" t="s">
        <v>117</v>
      </c>
      <c r="P72" s="1" t="s">
        <v>146</v>
      </c>
      <c r="Q72" s="1" t="s">
        <v>194</v>
      </c>
      <c r="R72" s="1" t="s">
        <v>120</v>
      </c>
      <c r="S72" s="1" t="s">
        <v>25</v>
      </c>
      <c r="T72" s="6"/>
      <c r="U72" s="6"/>
      <c r="V72" s="1">
        <v>1</v>
      </c>
      <c r="W72" s="1">
        <v>2</v>
      </c>
      <c r="X72" s="1">
        <v>4</v>
      </c>
      <c r="Y72" s="1">
        <v>4</v>
      </c>
      <c r="Z72" s="1">
        <v>4</v>
      </c>
      <c r="AA72" s="1">
        <v>2</v>
      </c>
      <c r="AB72" s="1">
        <v>1</v>
      </c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X72" s="1">
        <f t="shared" si="2"/>
        <v>18</v>
      </c>
      <c r="AY72" s="2">
        <f t="shared" si="3"/>
        <v>658.80000000000007</v>
      </c>
    </row>
    <row r="73" spans="1:51" ht="84.95" customHeight="1" x14ac:dyDescent="0.25">
      <c r="A73" s="1">
        <v>2</v>
      </c>
      <c r="B73" s="1" t="s">
        <v>299</v>
      </c>
      <c r="I73" s="1" t="s">
        <v>309</v>
      </c>
      <c r="J73" s="1" t="s">
        <v>212</v>
      </c>
      <c r="K73" s="1" t="s">
        <v>113</v>
      </c>
      <c r="L73" s="1" t="s">
        <v>310</v>
      </c>
      <c r="M73" s="1" t="s">
        <v>311</v>
      </c>
      <c r="N73" s="1" t="s">
        <v>221</v>
      </c>
      <c r="O73" s="1" t="s">
        <v>117</v>
      </c>
      <c r="P73" s="1" t="s">
        <v>146</v>
      </c>
      <c r="Q73" s="1" t="s">
        <v>233</v>
      </c>
      <c r="R73" s="1" t="s">
        <v>120</v>
      </c>
      <c r="S73" s="1" t="s">
        <v>25</v>
      </c>
      <c r="T73" s="6"/>
      <c r="U73" s="6"/>
      <c r="V73" s="1">
        <v>1</v>
      </c>
      <c r="W73" s="1">
        <v>2</v>
      </c>
      <c r="X73" s="1">
        <v>4</v>
      </c>
      <c r="Y73" s="1">
        <v>4</v>
      </c>
      <c r="Z73" s="1">
        <v>4</v>
      </c>
      <c r="AA73" s="1">
        <v>2</v>
      </c>
      <c r="AB73" s="1">
        <v>1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X73" s="1">
        <f t="shared" ref="AX73:AX104" si="4">SUM(T73:AW73)</f>
        <v>18</v>
      </c>
      <c r="AY73" s="2">
        <f t="shared" ref="AY73:AY104" si="5" xml:space="preserve"> AX73 * SUBSTITUTE(I73,".",",")</f>
        <v>329.40000000000003</v>
      </c>
    </row>
    <row r="74" spans="1:51" ht="84.95" customHeight="1" x14ac:dyDescent="0.25">
      <c r="A74" s="1">
        <v>2</v>
      </c>
      <c r="B74" s="1" t="s">
        <v>299</v>
      </c>
      <c r="I74" s="1" t="s">
        <v>309</v>
      </c>
      <c r="J74" s="1" t="s">
        <v>212</v>
      </c>
      <c r="K74" s="1" t="s">
        <v>113</v>
      </c>
      <c r="L74" s="1" t="s">
        <v>310</v>
      </c>
      <c r="M74" s="1" t="s">
        <v>312</v>
      </c>
      <c r="N74" s="1" t="s">
        <v>145</v>
      </c>
      <c r="O74" s="1" t="s">
        <v>117</v>
      </c>
      <c r="P74" s="1" t="s">
        <v>146</v>
      </c>
      <c r="Q74" s="1" t="s">
        <v>233</v>
      </c>
      <c r="R74" s="1" t="s">
        <v>120</v>
      </c>
      <c r="S74" s="1" t="s">
        <v>25</v>
      </c>
      <c r="T74" s="6"/>
      <c r="U74" s="6"/>
      <c r="V74" s="1">
        <v>1</v>
      </c>
      <c r="W74" s="1">
        <v>2</v>
      </c>
      <c r="X74" s="1">
        <v>4</v>
      </c>
      <c r="Y74" s="1">
        <v>4</v>
      </c>
      <c r="Z74" s="1">
        <v>4</v>
      </c>
      <c r="AA74" s="1">
        <v>2</v>
      </c>
      <c r="AB74" s="1">
        <v>1</v>
      </c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X74" s="1">
        <f t="shared" si="4"/>
        <v>18</v>
      </c>
      <c r="AY74" s="2">
        <f t="shared" si="5"/>
        <v>329.40000000000003</v>
      </c>
    </row>
    <row r="75" spans="1:51" ht="84.95" customHeight="1" x14ac:dyDescent="0.25">
      <c r="A75" s="1">
        <v>2</v>
      </c>
      <c r="B75" s="1" t="s">
        <v>299</v>
      </c>
      <c r="D75" s="5"/>
      <c r="I75" s="1" t="s">
        <v>309</v>
      </c>
      <c r="J75" s="1" t="s">
        <v>212</v>
      </c>
      <c r="K75" s="1" t="s">
        <v>113</v>
      </c>
      <c r="L75" s="1" t="s">
        <v>310</v>
      </c>
      <c r="M75" s="1" t="s">
        <v>313</v>
      </c>
      <c r="N75" s="1" t="s">
        <v>122</v>
      </c>
      <c r="O75" s="1" t="s">
        <v>117</v>
      </c>
      <c r="P75" s="1" t="s">
        <v>146</v>
      </c>
      <c r="Q75" s="1" t="s">
        <v>233</v>
      </c>
      <c r="R75" s="1" t="s">
        <v>120</v>
      </c>
      <c r="S75" s="1" t="s">
        <v>25</v>
      </c>
      <c r="T75" s="6"/>
      <c r="U75" s="6"/>
      <c r="V75" s="1">
        <v>1</v>
      </c>
      <c r="W75" s="1">
        <v>2</v>
      </c>
      <c r="X75" s="1">
        <v>4</v>
      </c>
      <c r="Y75" s="1">
        <v>4</v>
      </c>
      <c r="Z75" s="1">
        <v>4</v>
      </c>
      <c r="AA75" s="1">
        <v>2</v>
      </c>
      <c r="AB75" s="1">
        <v>1</v>
      </c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X75" s="1">
        <f t="shared" si="4"/>
        <v>18</v>
      </c>
      <c r="AY75" s="2">
        <f t="shared" si="5"/>
        <v>329.40000000000003</v>
      </c>
    </row>
    <row r="76" spans="1:51" ht="84.95" customHeight="1" x14ac:dyDescent="0.25">
      <c r="A76" s="1">
        <v>2</v>
      </c>
      <c r="B76" s="1" t="s">
        <v>299</v>
      </c>
      <c r="D76" s="5"/>
      <c r="I76" s="1" t="s">
        <v>141</v>
      </c>
      <c r="J76" s="1" t="s">
        <v>142</v>
      </c>
      <c r="K76" s="1" t="s">
        <v>113</v>
      </c>
      <c r="L76" s="1" t="s">
        <v>314</v>
      </c>
      <c r="M76" s="1" t="s">
        <v>315</v>
      </c>
      <c r="N76" s="1" t="s">
        <v>145</v>
      </c>
      <c r="O76" s="1" t="s">
        <v>117</v>
      </c>
      <c r="P76" s="1" t="s">
        <v>305</v>
      </c>
      <c r="Q76" s="1" t="s">
        <v>316</v>
      </c>
      <c r="R76" s="1" t="s">
        <v>120</v>
      </c>
      <c r="S76" s="1" t="s">
        <v>25</v>
      </c>
      <c r="T76" s="6"/>
      <c r="U76" s="6"/>
      <c r="V76" s="6"/>
      <c r="W76" s="1">
        <v>4</v>
      </c>
      <c r="X76" s="1">
        <v>8</v>
      </c>
      <c r="Y76" s="1">
        <v>8</v>
      </c>
      <c r="Z76" s="1">
        <v>8</v>
      </c>
      <c r="AA76" s="1">
        <v>4</v>
      </c>
      <c r="AB76" s="1">
        <v>2</v>
      </c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X76" s="1">
        <f t="shared" si="4"/>
        <v>34</v>
      </c>
      <c r="AY76" s="2">
        <f t="shared" si="5"/>
        <v>1118.5999999999999</v>
      </c>
    </row>
    <row r="77" spans="1:51" ht="84.95" customHeight="1" x14ac:dyDescent="0.25">
      <c r="A77" s="1">
        <v>2</v>
      </c>
      <c r="B77" s="1" t="s">
        <v>317</v>
      </c>
      <c r="D77" s="5"/>
      <c r="I77" s="1" t="s">
        <v>318</v>
      </c>
      <c r="J77" s="1" t="s">
        <v>319</v>
      </c>
      <c r="K77" s="1" t="s">
        <v>113</v>
      </c>
      <c r="L77" s="1" t="s">
        <v>320</v>
      </c>
      <c r="M77" s="1" t="s">
        <v>321</v>
      </c>
      <c r="N77" s="1" t="s">
        <v>133</v>
      </c>
      <c r="O77" s="1" t="s">
        <v>117</v>
      </c>
      <c r="P77" s="1" t="s">
        <v>146</v>
      </c>
      <c r="Q77" s="1" t="s">
        <v>147</v>
      </c>
      <c r="R77" s="1" t="s">
        <v>120</v>
      </c>
      <c r="S77" s="1" t="s">
        <v>25</v>
      </c>
      <c r="T77" s="6"/>
      <c r="U77" s="6"/>
      <c r="V77" s="1">
        <v>2</v>
      </c>
      <c r="W77" s="1">
        <v>4</v>
      </c>
      <c r="X77" s="1">
        <v>4</v>
      </c>
      <c r="Y77" s="1">
        <v>4</v>
      </c>
      <c r="Z77" s="1">
        <v>2</v>
      </c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X77" s="1">
        <f t="shared" si="4"/>
        <v>16</v>
      </c>
      <c r="AY77" s="2">
        <f t="shared" si="5"/>
        <v>1054.4000000000001</v>
      </c>
    </row>
    <row r="78" spans="1:51" ht="84.95" customHeight="1" x14ac:dyDescent="0.25">
      <c r="A78" s="1">
        <v>2</v>
      </c>
      <c r="B78" s="1" t="s">
        <v>317</v>
      </c>
      <c r="D78" s="5"/>
      <c r="I78" s="1" t="s">
        <v>322</v>
      </c>
      <c r="J78" s="1" t="s">
        <v>142</v>
      </c>
      <c r="K78" s="1" t="s">
        <v>113</v>
      </c>
      <c r="L78" s="1" t="s">
        <v>323</v>
      </c>
      <c r="M78" s="1" t="s">
        <v>324</v>
      </c>
      <c r="N78" s="1" t="s">
        <v>122</v>
      </c>
      <c r="O78" s="1" t="s">
        <v>117</v>
      </c>
      <c r="P78" s="1" t="s">
        <v>215</v>
      </c>
      <c r="Q78" s="1" t="s">
        <v>147</v>
      </c>
      <c r="R78" s="1" t="s">
        <v>120</v>
      </c>
      <c r="S78" s="1" t="s">
        <v>25</v>
      </c>
      <c r="T78" s="6"/>
      <c r="U78" s="6"/>
      <c r="V78" s="6"/>
      <c r="W78" s="1">
        <v>4</v>
      </c>
      <c r="X78" s="1">
        <v>8</v>
      </c>
      <c r="Y78" s="1">
        <v>8</v>
      </c>
      <c r="Z78" s="1">
        <v>8</v>
      </c>
      <c r="AA78" s="1">
        <v>4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X78" s="1">
        <f t="shared" si="4"/>
        <v>32</v>
      </c>
      <c r="AY78" s="2">
        <f t="shared" si="5"/>
        <v>1107.2</v>
      </c>
    </row>
    <row r="79" spans="1:51" ht="84.95" customHeight="1" x14ac:dyDescent="0.25">
      <c r="A79" s="1">
        <v>2</v>
      </c>
      <c r="B79" s="1" t="s">
        <v>325</v>
      </c>
      <c r="D79" s="5"/>
      <c r="I79" s="1" t="s">
        <v>326</v>
      </c>
      <c r="J79" s="1" t="s">
        <v>327</v>
      </c>
      <c r="K79" s="1" t="s">
        <v>328</v>
      </c>
      <c r="L79" s="1" t="s">
        <v>329</v>
      </c>
      <c r="M79" s="1" t="s">
        <v>330</v>
      </c>
      <c r="N79" s="1" t="s">
        <v>331</v>
      </c>
      <c r="O79" s="1" t="s">
        <v>332</v>
      </c>
      <c r="P79" s="1" t="s">
        <v>333</v>
      </c>
      <c r="Q79" s="1" t="s">
        <v>334</v>
      </c>
      <c r="R79" s="1" t="s">
        <v>120</v>
      </c>
      <c r="S79" s="1" t="s">
        <v>62</v>
      </c>
      <c r="T79" s="1">
        <v>5</v>
      </c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X79" s="1">
        <f t="shared" si="4"/>
        <v>5</v>
      </c>
      <c r="AY79" s="2">
        <f t="shared" si="5"/>
        <v>460</v>
      </c>
    </row>
    <row r="80" spans="1:51" ht="84.95" customHeight="1" x14ac:dyDescent="0.25">
      <c r="A80" s="1">
        <v>2</v>
      </c>
      <c r="B80" s="1" t="s">
        <v>335</v>
      </c>
      <c r="D80" s="5"/>
      <c r="I80" s="1" t="s">
        <v>53</v>
      </c>
      <c r="J80" s="1" t="s">
        <v>23</v>
      </c>
      <c r="K80" s="1" t="s">
        <v>328</v>
      </c>
      <c r="L80" s="1" t="s">
        <v>336</v>
      </c>
      <c r="M80" s="1" t="s">
        <v>337</v>
      </c>
      <c r="N80" s="1" t="s">
        <v>338</v>
      </c>
      <c r="O80" s="1" t="s">
        <v>332</v>
      </c>
      <c r="P80" s="1" t="s">
        <v>339</v>
      </c>
      <c r="Q80" s="1" t="s">
        <v>334</v>
      </c>
      <c r="R80" s="1" t="s">
        <v>120</v>
      </c>
      <c r="S80" s="1" t="s">
        <v>6</v>
      </c>
      <c r="T80" s="6"/>
      <c r="U80" s="6"/>
      <c r="V80" s="6"/>
      <c r="W80" s="6"/>
      <c r="X80" s="6"/>
      <c r="Y80" s="1">
        <v>1</v>
      </c>
      <c r="Z80" s="1">
        <v>1</v>
      </c>
      <c r="AA80" s="1">
        <v>2</v>
      </c>
      <c r="AB80" s="1">
        <v>1</v>
      </c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X80" s="1">
        <f t="shared" si="4"/>
        <v>5</v>
      </c>
      <c r="AY80" s="2">
        <f t="shared" si="5"/>
        <v>260</v>
      </c>
    </row>
    <row r="81" spans="1:51" ht="84.95" customHeight="1" x14ac:dyDescent="0.25">
      <c r="A81" s="1">
        <v>2</v>
      </c>
      <c r="B81" s="1" t="s">
        <v>340</v>
      </c>
      <c r="D81" s="5"/>
      <c r="I81" s="1" t="s">
        <v>341</v>
      </c>
      <c r="J81" s="1" t="s">
        <v>342</v>
      </c>
      <c r="K81" s="1" t="s">
        <v>328</v>
      </c>
      <c r="L81" s="1" t="s">
        <v>343</v>
      </c>
      <c r="M81" s="1" t="s">
        <v>344</v>
      </c>
      <c r="N81" s="1" t="s">
        <v>338</v>
      </c>
      <c r="O81" s="1" t="s">
        <v>332</v>
      </c>
      <c r="P81" s="1" t="s">
        <v>345</v>
      </c>
      <c r="Q81" s="1" t="s">
        <v>346</v>
      </c>
      <c r="R81" s="1" t="s">
        <v>120</v>
      </c>
      <c r="S81" s="1" t="s">
        <v>57</v>
      </c>
      <c r="T81" s="6"/>
      <c r="U81" s="1">
        <v>1</v>
      </c>
      <c r="V81" s="1">
        <v>1</v>
      </c>
      <c r="W81" s="1">
        <v>2</v>
      </c>
      <c r="X81" s="1">
        <v>1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X81" s="1">
        <f t="shared" si="4"/>
        <v>5</v>
      </c>
      <c r="AY81" s="2">
        <f t="shared" si="5"/>
        <v>1135</v>
      </c>
    </row>
    <row r="82" spans="1:51" ht="84.95" customHeight="1" x14ac:dyDescent="0.25">
      <c r="A82" s="1">
        <v>2</v>
      </c>
      <c r="B82" s="1" t="s">
        <v>347</v>
      </c>
      <c r="D82" s="5"/>
      <c r="I82" s="1" t="s">
        <v>14</v>
      </c>
      <c r="J82" s="1" t="s">
        <v>65</v>
      </c>
      <c r="K82" s="1" t="s">
        <v>328</v>
      </c>
      <c r="L82" s="1" t="s">
        <v>348</v>
      </c>
      <c r="M82" s="1" t="s">
        <v>349</v>
      </c>
      <c r="N82" s="1" t="s">
        <v>350</v>
      </c>
      <c r="O82" s="1" t="s">
        <v>332</v>
      </c>
      <c r="P82" s="1" t="s">
        <v>351</v>
      </c>
      <c r="Q82" s="1" t="s">
        <v>352</v>
      </c>
      <c r="R82" s="1" t="s">
        <v>120</v>
      </c>
      <c r="S82" s="1" t="s">
        <v>64</v>
      </c>
      <c r="T82" s="6"/>
      <c r="U82" s="6"/>
      <c r="V82" s="6"/>
      <c r="W82" s="1">
        <v>1</v>
      </c>
      <c r="X82" s="1">
        <v>2</v>
      </c>
      <c r="Y82" s="1">
        <v>2</v>
      </c>
      <c r="Z82" s="1">
        <v>2</v>
      </c>
      <c r="AA82" s="1">
        <v>2</v>
      </c>
      <c r="AB82" s="1">
        <v>1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X82" s="1">
        <f t="shared" si="4"/>
        <v>10</v>
      </c>
      <c r="AY82" s="2">
        <f t="shared" si="5"/>
        <v>850</v>
      </c>
    </row>
    <row r="83" spans="1:51" ht="84.95" customHeight="1" x14ac:dyDescent="0.25">
      <c r="A83" s="1">
        <v>2</v>
      </c>
      <c r="B83" s="1" t="s">
        <v>347</v>
      </c>
      <c r="D83" s="5"/>
      <c r="I83" s="1" t="s">
        <v>10</v>
      </c>
      <c r="J83" s="1" t="s">
        <v>353</v>
      </c>
      <c r="K83" s="1" t="s">
        <v>328</v>
      </c>
      <c r="L83" s="1" t="s">
        <v>354</v>
      </c>
      <c r="M83" s="1" t="s">
        <v>355</v>
      </c>
      <c r="N83" s="1" t="s">
        <v>356</v>
      </c>
      <c r="O83" s="1" t="s">
        <v>332</v>
      </c>
      <c r="P83" s="1" t="s">
        <v>333</v>
      </c>
      <c r="Q83" s="1" t="s">
        <v>357</v>
      </c>
      <c r="R83" s="1" t="s">
        <v>120</v>
      </c>
      <c r="S83" s="1" t="s">
        <v>64</v>
      </c>
      <c r="T83" s="6"/>
      <c r="U83" s="6"/>
      <c r="V83" s="6"/>
      <c r="W83" s="1">
        <v>1</v>
      </c>
      <c r="X83" s="1">
        <v>2</v>
      </c>
      <c r="Y83" s="1">
        <v>2</v>
      </c>
      <c r="Z83" s="1">
        <v>2</v>
      </c>
      <c r="AA83" s="1">
        <v>2</v>
      </c>
      <c r="AB83" s="1">
        <v>1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X83" s="1">
        <f t="shared" si="4"/>
        <v>10</v>
      </c>
      <c r="AY83" s="2">
        <f t="shared" si="5"/>
        <v>650</v>
      </c>
    </row>
    <row r="84" spans="1:51" ht="84.95" customHeight="1" x14ac:dyDescent="0.25">
      <c r="A84" s="1">
        <v>2</v>
      </c>
      <c r="B84" s="1" t="s">
        <v>358</v>
      </c>
      <c r="D84" s="5"/>
      <c r="I84" s="1" t="s">
        <v>359</v>
      </c>
      <c r="J84" s="1" t="s">
        <v>360</v>
      </c>
      <c r="K84" s="1" t="s">
        <v>328</v>
      </c>
      <c r="L84" s="1" t="s">
        <v>361</v>
      </c>
      <c r="M84" s="1" t="s">
        <v>362</v>
      </c>
      <c r="N84" s="1" t="s">
        <v>363</v>
      </c>
      <c r="O84" s="1" t="s">
        <v>117</v>
      </c>
      <c r="P84" s="1" t="s">
        <v>364</v>
      </c>
      <c r="Q84" s="1" t="s">
        <v>365</v>
      </c>
      <c r="R84" s="1" t="s">
        <v>120</v>
      </c>
      <c r="S84" s="1" t="s">
        <v>57</v>
      </c>
      <c r="T84" s="6"/>
      <c r="U84" s="6"/>
      <c r="V84" s="6"/>
      <c r="W84" s="6"/>
      <c r="X84" s="6"/>
      <c r="Y84" s="6"/>
      <c r="Z84" s="1">
        <v>1</v>
      </c>
      <c r="AA84" s="1">
        <v>2</v>
      </c>
      <c r="AB84" s="1">
        <v>2</v>
      </c>
      <c r="AC84" s="1">
        <v>2</v>
      </c>
      <c r="AD84" s="1">
        <v>1</v>
      </c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X84" s="1">
        <f t="shared" si="4"/>
        <v>8</v>
      </c>
      <c r="AY84" s="2">
        <f t="shared" si="5"/>
        <v>2120</v>
      </c>
    </row>
    <row r="85" spans="1:51" ht="84.95" customHeight="1" x14ac:dyDescent="0.25">
      <c r="A85" s="1">
        <v>2</v>
      </c>
      <c r="B85" s="1" t="s">
        <v>366</v>
      </c>
      <c r="E85" s="5"/>
      <c r="I85" s="1" t="s">
        <v>21</v>
      </c>
      <c r="J85" s="1" t="s">
        <v>367</v>
      </c>
      <c r="K85" s="1" t="s">
        <v>328</v>
      </c>
      <c r="L85" s="1" t="s">
        <v>368</v>
      </c>
      <c r="M85" s="1" t="s">
        <v>369</v>
      </c>
      <c r="N85" s="1" t="s">
        <v>133</v>
      </c>
      <c r="O85" s="1" t="s">
        <v>117</v>
      </c>
      <c r="P85" s="1" t="s">
        <v>333</v>
      </c>
      <c r="Q85" s="1" t="s">
        <v>370</v>
      </c>
      <c r="R85" s="1" t="s">
        <v>120</v>
      </c>
      <c r="S85" s="1" t="s">
        <v>62</v>
      </c>
      <c r="T85" s="1">
        <v>5</v>
      </c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X85" s="1">
        <f t="shared" si="4"/>
        <v>5</v>
      </c>
      <c r="AY85" s="2">
        <f t="shared" si="5"/>
        <v>600</v>
      </c>
    </row>
    <row r="86" spans="1:51" ht="84.95" customHeight="1" x14ac:dyDescent="0.25">
      <c r="A86" s="1">
        <v>2</v>
      </c>
      <c r="B86" s="1" t="s">
        <v>371</v>
      </c>
      <c r="D86" s="5"/>
      <c r="I86" s="1" t="s">
        <v>372</v>
      </c>
      <c r="J86" s="1" t="s">
        <v>373</v>
      </c>
      <c r="K86" s="1" t="s">
        <v>328</v>
      </c>
      <c r="L86" s="1" t="s">
        <v>374</v>
      </c>
      <c r="M86" s="1" t="s">
        <v>375</v>
      </c>
      <c r="N86" s="1" t="s">
        <v>376</v>
      </c>
      <c r="O86" s="1" t="s">
        <v>117</v>
      </c>
      <c r="P86" s="1" t="s">
        <v>333</v>
      </c>
      <c r="Q86" s="1" t="s">
        <v>334</v>
      </c>
      <c r="R86" s="1" t="s">
        <v>120</v>
      </c>
      <c r="S86" s="1" t="s">
        <v>62</v>
      </c>
      <c r="T86" s="1">
        <v>5</v>
      </c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X86" s="1">
        <f t="shared" si="4"/>
        <v>5</v>
      </c>
      <c r="AY86" s="2">
        <f t="shared" si="5"/>
        <v>640</v>
      </c>
    </row>
    <row r="87" spans="1:51" ht="84.95" customHeight="1" x14ac:dyDescent="0.25">
      <c r="A87" s="1">
        <v>2</v>
      </c>
      <c r="B87" s="1" t="s">
        <v>377</v>
      </c>
      <c r="D87" s="5"/>
      <c r="I87" s="1" t="s">
        <v>378</v>
      </c>
      <c r="J87" s="1" t="s">
        <v>379</v>
      </c>
      <c r="K87" s="1" t="s">
        <v>328</v>
      </c>
      <c r="L87" s="1" t="s">
        <v>380</v>
      </c>
      <c r="M87" s="1" t="s">
        <v>381</v>
      </c>
      <c r="N87" s="1" t="s">
        <v>382</v>
      </c>
      <c r="O87" s="1" t="s">
        <v>117</v>
      </c>
      <c r="P87" s="1" t="s">
        <v>351</v>
      </c>
      <c r="Q87" s="1" t="s">
        <v>383</v>
      </c>
      <c r="R87" s="1" t="s">
        <v>120</v>
      </c>
      <c r="S87" s="1" t="s">
        <v>25</v>
      </c>
      <c r="T87" s="6"/>
      <c r="U87" s="6"/>
      <c r="V87" s="1">
        <v>2</v>
      </c>
      <c r="W87" s="1">
        <v>3</v>
      </c>
      <c r="X87" s="1">
        <v>6</v>
      </c>
      <c r="Y87" s="1">
        <v>6</v>
      </c>
      <c r="Z87" s="1">
        <v>6</v>
      </c>
      <c r="AA87" s="1">
        <v>3</v>
      </c>
      <c r="AB87" s="1">
        <v>1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X87" s="1">
        <f t="shared" si="4"/>
        <v>27</v>
      </c>
      <c r="AY87" s="2">
        <f t="shared" si="5"/>
        <v>1863</v>
      </c>
    </row>
    <row r="88" spans="1:51" ht="84.95" customHeight="1" x14ac:dyDescent="0.25">
      <c r="A88" s="1">
        <v>2</v>
      </c>
      <c r="B88" s="1" t="s">
        <v>377</v>
      </c>
      <c r="I88" s="1" t="s">
        <v>378</v>
      </c>
      <c r="J88" s="1" t="s">
        <v>379</v>
      </c>
      <c r="K88" s="1" t="s">
        <v>328</v>
      </c>
      <c r="L88" s="1" t="s">
        <v>380</v>
      </c>
      <c r="M88" s="1" t="s">
        <v>384</v>
      </c>
      <c r="N88" s="1" t="s">
        <v>385</v>
      </c>
      <c r="O88" s="1" t="s">
        <v>117</v>
      </c>
      <c r="P88" s="1" t="s">
        <v>351</v>
      </c>
      <c r="Q88" s="1" t="s">
        <v>383</v>
      </c>
      <c r="R88" s="1" t="s">
        <v>120</v>
      </c>
      <c r="S88" s="1" t="s">
        <v>25</v>
      </c>
      <c r="T88" s="6"/>
      <c r="U88" s="6"/>
      <c r="V88" s="1">
        <v>2</v>
      </c>
      <c r="W88" s="1">
        <v>3</v>
      </c>
      <c r="X88" s="1">
        <v>6</v>
      </c>
      <c r="Y88" s="1">
        <v>6</v>
      </c>
      <c r="Z88" s="1">
        <v>6</v>
      </c>
      <c r="AA88" s="1">
        <v>3</v>
      </c>
      <c r="AB88" s="1">
        <v>1</v>
      </c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X88" s="1">
        <f t="shared" si="4"/>
        <v>27</v>
      </c>
      <c r="AY88" s="2">
        <f t="shared" si="5"/>
        <v>1863</v>
      </c>
    </row>
    <row r="89" spans="1:51" ht="84.95" customHeight="1" x14ac:dyDescent="0.25">
      <c r="A89" s="1">
        <v>2</v>
      </c>
      <c r="B89" s="1" t="s">
        <v>377</v>
      </c>
      <c r="I89" s="1" t="s">
        <v>386</v>
      </c>
      <c r="J89" s="1" t="s">
        <v>327</v>
      </c>
      <c r="K89" s="1" t="s">
        <v>328</v>
      </c>
      <c r="L89" s="1" t="s">
        <v>380</v>
      </c>
      <c r="M89" s="1" t="s">
        <v>387</v>
      </c>
      <c r="N89" s="1" t="s">
        <v>388</v>
      </c>
      <c r="O89" s="1" t="s">
        <v>117</v>
      </c>
      <c r="P89" s="1" t="s">
        <v>389</v>
      </c>
      <c r="Q89" s="1" t="s">
        <v>390</v>
      </c>
      <c r="R89" s="1" t="s">
        <v>120</v>
      </c>
      <c r="S89" s="1" t="s">
        <v>37</v>
      </c>
      <c r="T89" s="6"/>
      <c r="U89" s="6"/>
      <c r="V89" s="1">
        <v>1</v>
      </c>
      <c r="W89" s="1">
        <v>2</v>
      </c>
      <c r="X89" s="1">
        <v>2</v>
      </c>
      <c r="Y89" s="1">
        <v>2</v>
      </c>
      <c r="Z89" s="1">
        <v>1</v>
      </c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X89" s="1">
        <f t="shared" si="4"/>
        <v>8</v>
      </c>
      <c r="AY89" s="2">
        <f t="shared" si="5"/>
        <v>704</v>
      </c>
    </row>
    <row r="90" spans="1:51" ht="84.95" customHeight="1" x14ac:dyDescent="0.25">
      <c r="A90" s="1">
        <v>2</v>
      </c>
      <c r="B90" s="1" t="s">
        <v>377</v>
      </c>
      <c r="I90" s="1" t="s">
        <v>24</v>
      </c>
      <c r="J90" s="1" t="s">
        <v>391</v>
      </c>
      <c r="K90" s="1" t="s">
        <v>328</v>
      </c>
      <c r="L90" s="1" t="s">
        <v>380</v>
      </c>
      <c r="M90" s="1" t="s">
        <v>392</v>
      </c>
      <c r="N90" s="1" t="s">
        <v>133</v>
      </c>
      <c r="O90" s="1" t="s">
        <v>117</v>
      </c>
      <c r="P90" s="1" t="s">
        <v>351</v>
      </c>
      <c r="Q90" s="1" t="s">
        <v>393</v>
      </c>
      <c r="R90" s="1" t="s">
        <v>120</v>
      </c>
      <c r="S90" s="1" t="s">
        <v>57</v>
      </c>
      <c r="T90" s="6"/>
      <c r="U90" s="6"/>
      <c r="V90" s="6"/>
      <c r="W90" s="6"/>
      <c r="X90" s="6"/>
      <c r="Y90" s="1">
        <v>1</v>
      </c>
      <c r="Z90" s="1">
        <v>1</v>
      </c>
      <c r="AA90" s="1">
        <v>2</v>
      </c>
      <c r="AB90" s="1">
        <v>2</v>
      </c>
      <c r="AC90" s="1">
        <v>1</v>
      </c>
      <c r="AD90" s="1">
        <v>1</v>
      </c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X90" s="1">
        <f t="shared" si="4"/>
        <v>8</v>
      </c>
      <c r="AY90" s="2">
        <f t="shared" si="5"/>
        <v>1080</v>
      </c>
    </row>
    <row r="91" spans="1:51" ht="84.95" customHeight="1" x14ac:dyDescent="0.25">
      <c r="A91" s="1">
        <v>2</v>
      </c>
      <c r="B91" s="1" t="s">
        <v>394</v>
      </c>
      <c r="D91" s="5"/>
      <c r="I91" s="1" t="s">
        <v>76</v>
      </c>
      <c r="J91" s="1" t="s">
        <v>14</v>
      </c>
      <c r="K91" s="1" t="s">
        <v>328</v>
      </c>
      <c r="L91" s="1" t="s">
        <v>395</v>
      </c>
      <c r="M91" s="1" t="s">
        <v>396</v>
      </c>
      <c r="N91" s="1" t="s">
        <v>338</v>
      </c>
      <c r="O91" s="1" t="s">
        <v>117</v>
      </c>
      <c r="P91" s="1" t="s">
        <v>333</v>
      </c>
      <c r="Q91" s="1" t="s">
        <v>397</v>
      </c>
      <c r="R91" s="1" t="s">
        <v>120</v>
      </c>
      <c r="S91" s="1" t="s">
        <v>62</v>
      </c>
      <c r="T91" s="1">
        <v>10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X91" s="1">
        <f t="shared" si="4"/>
        <v>10</v>
      </c>
      <c r="AY91" s="2">
        <f t="shared" si="5"/>
        <v>330</v>
      </c>
    </row>
    <row r="92" spans="1:51" ht="84.95" customHeight="1" x14ac:dyDescent="0.25">
      <c r="A92" s="1">
        <v>2</v>
      </c>
      <c r="B92" s="1" t="s">
        <v>394</v>
      </c>
      <c r="D92" s="5"/>
      <c r="I92" s="1" t="s">
        <v>76</v>
      </c>
      <c r="J92" s="1" t="s">
        <v>14</v>
      </c>
      <c r="K92" s="1" t="s">
        <v>328</v>
      </c>
      <c r="L92" s="1" t="s">
        <v>395</v>
      </c>
      <c r="M92" s="1" t="s">
        <v>398</v>
      </c>
      <c r="N92" s="1" t="s">
        <v>338</v>
      </c>
      <c r="O92" s="1" t="s">
        <v>117</v>
      </c>
      <c r="P92" s="1" t="s">
        <v>333</v>
      </c>
      <c r="Q92" s="1" t="s">
        <v>397</v>
      </c>
      <c r="R92" s="1" t="s">
        <v>120</v>
      </c>
      <c r="S92" s="1" t="s">
        <v>62</v>
      </c>
      <c r="T92" s="1">
        <v>10</v>
      </c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X92" s="1">
        <f t="shared" si="4"/>
        <v>10</v>
      </c>
      <c r="AY92" s="2">
        <f t="shared" si="5"/>
        <v>330</v>
      </c>
    </row>
    <row r="93" spans="1:51" ht="84.95" customHeight="1" x14ac:dyDescent="0.25">
      <c r="A93" s="1">
        <v>2</v>
      </c>
      <c r="B93" s="1" t="s">
        <v>399</v>
      </c>
      <c r="D93" s="5"/>
      <c r="I93" s="1" t="s">
        <v>46</v>
      </c>
      <c r="J93" s="1" t="s">
        <v>19</v>
      </c>
      <c r="K93" s="1" t="s">
        <v>328</v>
      </c>
      <c r="L93" s="1" t="s">
        <v>336</v>
      </c>
      <c r="M93" s="1" t="s">
        <v>400</v>
      </c>
      <c r="N93" s="1" t="s">
        <v>338</v>
      </c>
      <c r="O93" s="1" t="s">
        <v>117</v>
      </c>
      <c r="P93" s="1" t="s">
        <v>339</v>
      </c>
      <c r="Q93" s="1" t="s">
        <v>401</v>
      </c>
      <c r="R93" s="1" t="s">
        <v>120</v>
      </c>
      <c r="S93" s="1" t="s">
        <v>6</v>
      </c>
      <c r="T93" s="6"/>
      <c r="U93" s="6"/>
      <c r="V93" s="6"/>
      <c r="W93" s="6"/>
      <c r="X93" s="6"/>
      <c r="Y93" s="6"/>
      <c r="Z93" s="6"/>
      <c r="AA93" s="1">
        <v>2</v>
      </c>
      <c r="AB93" s="1">
        <v>4</v>
      </c>
      <c r="AC93" s="1">
        <v>4</v>
      </c>
      <c r="AD93" s="1">
        <v>4</v>
      </c>
      <c r="AE93" s="1">
        <v>4</v>
      </c>
      <c r="AF93" s="1">
        <v>2</v>
      </c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X93" s="1">
        <f t="shared" si="4"/>
        <v>20</v>
      </c>
      <c r="AY93" s="2">
        <f t="shared" si="5"/>
        <v>880</v>
      </c>
    </row>
    <row r="94" spans="1:51" ht="84.95" customHeight="1" x14ac:dyDescent="0.25">
      <c r="A94" s="1">
        <v>2</v>
      </c>
      <c r="B94" s="1" t="s">
        <v>399</v>
      </c>
      <c r="D94" s="5"/>
      <c r="I94" s="1" t="s">
        <v>46</v>
      </c>
      <c r="J94" s="1" t="s">
        <v>19</v>
      </c>
      <c r="K94" s="1" t="s">
        <v>328</v>
      </c>
      <c r="L94" s="1" t="s">
        <v>336</v>
      </c>
      <c r="M94" s="1" t="s">
        <v>402</v>
      </c>
      <c r="N94" s="1" t="s">
        <v>338</v>
      </c>
      <c r="O94" s="1" t="s">
        <v>117</v>
      </c>
      <c r="P94" s="1" t="s">
        <v>339</v>
      </c>
      <c r="Q94" s="1" t="s">
        <v>401</v>
      </c>
      <c r="R94" s="1" t="s">
        <v>120</v>
      </c>
      <c r="S94" s="1" t="s">
        <v>6</v>
      </c>
      <c r="T94" s="6"/>
      <c r="U94" s="6"/>
      <c r="V94" s="6"/>
      <c r="W94" s="6"/>
      <c r="X94" s="6"/>
      <c r="Y94" s="6"/>
      <c r="Z94" s="6"/>
      <c r="AA94" s="1">
        <v>2</v>
      </c>
      <c r="AB94" s="1">
        <v>4</v>
      </c>
      <c r="AC94" s="1">
        <v>4</v>
      </c>
      <c r="AD94" s="1">
        <v>4</v>
      </c>
      <c r="AE94" s="1">
        <v>4</v>
      </c>
      <c r="AF94" s="1">
        <v>2</v>
      </c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X94" s="1">
        <f t="shared" si="4"/>
        <v>20</v>
      </c>
      <c r="AY94" s="2">
        <f t="shared" si="5"/>
        <v>880</v>
      </c>
    </row>
    <row r="95" spans="1:51" ht="84.95" customHeight="1" x14ac:dyDescent="0.25">
      <c r="A95" s="1">
        <v>2</v>
      </c>
      <c r="B95" s="1" t="s">
        <v>399</v>
      </c>
      <c r="D95" s="5"/>
      <c r="I95" s="1" t="s">
        <v>46</v>
      </c>
      <c r="J95" s="1" t="s">
        <v>19</v>
      </c>
      <c r="K95" s="1" t="s">
        <v>328</v>
      </c>
      <c r="L95" s="1" t="s">
        <v>336</v>
      </c>
      <c r="M95" s="1" t="s">
        <v>403</v>
      </c>
      <c r="N95" s="1" t="s">
        <v>338</v>
      </c>
      <c r="O95" s="1" t="s">
        <v>117</v>
      </c>
      <c r="P95" s="1" t="s">
        <v>339</v>
      </c>
      <c r="Q95" s="1" t="s">
        <v>401</v>
      </c>
      <c r="R95" s="1" t="s">
        <v>120</v>
      </c>
      <c r="S95" s="1" t="s">
        <v>6</v>
      </c>
      <c r="T95" s="6"/>
      <c r="U95" s="6"/>
      <c r="V95" s="6"/>
      <c r="W95" s="6"/>
      <c r="X95" s="6"/>
      <c r="Y95" s="6"/>
      <c r="Z95" s="6"/>
      <c r="AA95" s="1">
        <v>2</v>
      </c>
      <c r="AB95" s="1">
        <v>4</v>
      </c>
      <c r="AC95" s="1">
        <v>4</v>
      </c>
      <c r="AD95" s="1">
        <v>4</v>
      </c>
      <c r="AE95" s="1">
        <v>4</v>
      </c>
      <c r="AF95" s="1">
        <v>2</v>
      </c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X95" s="1">
        <f t="shared" si="4"/>
        <v>20</v>
      </c>
      <c r="AY95" s="2">
        <f t="shared" si="5"/>
        <v>880</v>
      </c>
    </row>
    <row r="96" spans="1:51" ht="84.95" customHeight="1" x14ac:dyDescent="0.25">
      <c r="A96" s="1">
        <v>2</v>
      </c>
      <c r="B96" s="1" t="s">
        <v>399</v>
      </c>
      <c r="D96" s="5"/>
      <c r="I96" s="1" t="s">
        <v>53</v>
      </c>
      <c r="J96" s="1" t="s">
        <v>23</v>
      </c>
      <c r="K96" s="1" t="s">
        <v>328</v>
      </c>
      <c r="L96" s="1" t="s">
        <v>336</v>
      </c>
      <c r="M96" s="1" t="s">
        <v>404</v>
      </c>
      <c r="N96" s="1" t="s">
        <v>405</v>
      </c>
      <c r="O96" s="1" t="s">
        <v>117</v>
      </c>
      <c r="P96" s="1" t="s">
        <v>339</v>
      </c>
      <c r="Q96" s="1" t="s">
        <v>401</v>
      </c>
      <c r="R96" s="1" t="s">
        <v>120</v>
      </c>
      <c r="S96" s="1" t="s">
        <v>62</v>
      </c>
      <c r="T96" s="1">
        <v>20</v>
      </c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X96" s="1">
        <f t="shared" si="4"/>
        <v>20</v>
      </c>
      <c r="AY96" s="2">
        <f t="shared" si="5"/>
        <v>1040</v>
      </c>
    </row>
    <row r="97" spans="1:51" ht="84.95" customHeight="1" x14ac:dyDescent="0.25">
      <c r="A97" s="1">
        <v>2</v>
      </c>
      <c r="B97" s="1" t="s">
        <v>399</v>
      </c>
      <c r="D97" s="5"/>
      <c r="I97" s="1" t="s">
        <v>50</v>
      </c>
      <c r="J97" s="1" t="s">
        <v>21</v>
      </c>
      <c r="K97" s="1" t="s">
        <v>328</v>
      </c>
      <c r="L97" s="1" t="s">
        <v>336</v>
      </c>
      <c r="M97" s="1" t="s">
        <v>406</v>
      </c>
      <c r="N97" s="1" t="s">
        <v>407</v>
      </c>
      <c r="O97" s="1" t="s">
        <v>117</v>
      </c>
      <c r="P97" s="1" t="s">
        <v>339</v>
      </c>
      <c r="Q97" s="1" t="s">
        <v>401</v>
      </c>
      <c r="R97" s="1" t="s">
        <v>120</v>
      </c>
      <c r="S97" s="1" t="s">
        <v>62</v>
      </c>
      <c r="T97" s="1">
        <v>10</v>
      </c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X97" s="1">
        <f t="shared" si="4"/>
        <v>10</v>
      </c>
      <c r="AY97" s="2">
        <f t="shared" si="5"/>
        <v>480</v>
      </c>
    </row>
    <row r="98" spans="1:51" ht="84.95" customHeight="1" x14ac:dyDescent="0.25">
      <c r="A98" s="1">
        <v>2</v>
      </c>
      <c r="B98" s="1" t="s">
        <v>399</v>
      </c>
      <c r="D98" s="5"/>
      <c r="I98" s="1" t="s">
        <v>50</v>
      </c>
      <c r="J98" s="1" t="s">
        <v>21</v>
      </c>
      <c r="K98" s="1" t="s">
        <v>328</v>
      </c>
      <c r="L98" s="1" t="s">
        <v>336</v>
      </c>
      <c r="M98" s="1" t="s">
        <v>408</v>
      </c>
      <c r="N98" s="1" t="s">
        <v>409</v>
      </c>
      <c r="O98" s="1" t="s">
        <v>117</v>
      </c>
      <c r="P98" s="1" t="s">
        <v>339</v>
      </c>
      <c r="Q98" s="1" t="s">
        <v>401</v>
      </c>
      <c r="R98" s="1" t="s">
        <v>120</v>
      </c>
      <c r="S98" s="1" t="s">
        <v>62</v>
      </c>
      <c r="T98" s="1">
        <v>20</v>
      </c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X98" s="1">
        <f t="shared" si="4"/>
        <v>20</v>
      </c>
      <c r="AY98" s="2">
        <f t="shared" si="5"/>
        <v>960</v>
      </c>
    </row>
    <row r="99" spans="1:51" ht="84.95" customHeight="1" x14ac:dyDescent="0.25">
      <c r="A99" s="1">
        <v>2</v>
      </c>
      <c r="B99" s="1" t="s">
        <v>410</v>
      </c>
      <c r="D99" s="5"/>
      <c r="I99" s="1" t="s">
        <v>48</v>
      </c>
      <c r="J99" s="1" t="s">
        <v>21</v>
      </c>
      <c r="K99" s="1" t="s">
        <v>328</v>
      </c>
      <c r="L99" s="1" t="s">
        <v>411</v>
      </c>
      <c r="M99" s="1" t="s">
        <v>412</v>
      </c>
      <c r="N99" s="1" t="s">
        <v>413</v>
      </c>
      <c r="O99" s="1" t="s">
        <v>117</v>
      </c>
      <c r="P99" s="1" t="s">
        <v>339</v>
      </c>
      <c r="Q99" s="1" t="s">
        <v>414</v>
      </c>
      <c r="R99" s="1" t="s">
        <v>120</v>
      </c>
      <c r="S99" s="1" t="s">
        <v>62</v>
      </c>
      <c r="T99" s="1">
        <v>5</v>
      </c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X99" s="1">
        <f t="shared" si="4"/>
        <v>5</v>
      </c>
      <c r="AY99" s="2">
        <f t="shared" si="5"/>
        <v>230</v>
      </c>
    </row>
    <row r="100" spans="1:51" ht="84.95" customHeight="1" x14ac:dyDescent="0.25">
      <c r="A100" s="1">
        <v>2</v>
      </c>
      <c r="B100" s="1" t="s">
        <v>410</v>
      </c>
      <c r="I100" s="1" t="s">
        <v>40</v>
      </c>
      <c r="J100" s="1" t="s">
        <v>17</v>
      </c>
      <c r="K100" s="1" t="s">
        <v>328</v>
      </c>
      <c r="L100" s="1" t="s">
        <v>411</v>
      </c>
      <c r="M100" s="1" t="s">
        <v>415</v>
      </c>
      <c r="N100" s="1" t="s">
        <v>382</v>
      </c>
      <c r="O100" s="1" t="s">
        <v>117</v>
      </c>
      <c r="P100" s="1" t="s">
        <v>339</v>
      </c>
      <c r="Q100" s="1" t="s">
        <v>414</v>
      </c>
      <c r="R100" s="1" t="s">
        <v>120</v>
      </c>
      <c r="S100" s="1" t="s">
        <v>62</v>
      </c>
      <c r="T100" s="1">
        <v>5</v>
      </c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X100" s="1">
        <f t="shared" si="4"/>
        <v>5</v>
      </c>
      <c r="AY100" s="2">
        <f t="shared" si="5"/>
        <v>190</v>
      </c>
    </row>
    <row r="101" spans="1:51" ht="84.95" customHeight="1" x14ac:dyDescent="0.25">
      <c r="A101" s="1">
        <v>2</v>
      </c>
      <c r="B101" s="1" t="s">
        <v>416</v>
      </c>
      <c r="D101" s="5"/>
      <c r="I101" s="1" t="s">
        <v>386</v>
      </c>
      <c r="J101" s="1" t="s">
        <v>327</v>
      </c>
      <c r="K101" s="1" t="s">
        <v>328</v>
      </c>
      <c r="L101" s="1" t="s">
        <v>417</v>
      </c>
      <c r="M101" s="1" t="s">
        <v>418</v>
      </c>
      <c r="N101" s="1" t="s">
        <v>419</v>
      </c>
      <c r="O101" s="1" t="s">
        <v>117</v>
      </c>
      <c r="P101" s="1" t="s">
        <v>420</v>
      </c>
      <c r="Q101" s="1" t="s">
        <v>421</v>
      </c>
      <c r="R101" s="1" t="s">
        <v>120</v>
      </c>
      <c r="S101" s="1" t="s">
        <v>25</v>
      </c>
      <c r="T101" s="6"/>
      <c r="U101" s="6"/>
      <c r="V101" s="1">
        <v>1</v>
      </c>
      <c r="W101" s="1">
        <v>3</v>
      </c>
      <c r="X101" s="1">
        <v>4</v>
      </c>
      <c r="Y101" s="1">
        <v>4</v>
      </c>
      <c r="Z101" s="1">
        <v>2</v>
      </c>
      <c r="AA101" s="1">
        <v>1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X101" s="1">
        <f t="shared" si="4"/>
        <v>15</v>
      </c>
      <c r="AY101" s="2">
        <f t="shared" si="5"/>
        <v>1320</v>
      </c>
    </row>
    <row r="102" spans="1:51" ht="84.95" customHeight="1" x14ac:dyDescent="0.25">
      <c r="A102" s="1">
        <v>2</v>
      </c>
      <c r="B102" s="1" t="s">
        <v>416</v>
      </c>
      <c r="D102" s="5"/>
      <c r="I102" s="1" t="s">
        <v>422</v>
      </c>
      <c r="J102" s="1" t="s">
        <v>423</v>
      </c>
      <c r="K102" s="1" t="s">
        <v>328</v>
      </c>
      <c r="L102" s="1" t="s">
        <v>417</v>
      </c>
      <c r="M102" s="1" t="s">
        <v>424</v>
      </c>
      <c r="N102" s="1" t="s">
        <v>425</v>
      </c>
      <c r="O102" s="1" t="s">
        <v>117</v>
      </c>
      <c r="P102" s="1" t="s">
        <v>426</v>
      </c>
      <c r="Q102" s="1" t="s">
        <v>397</v>
      </c>
      <c r="R102" s="1" t="s">
        <v>120</v>
      </c>
      <c r="S102" s="1" t="s">
        <v>25</v>
      </c>
      <c r="T102" s="6"/>
      <c r="U102" s="6"/>
      <c r="V102" s="1">
        <v>1</v>
      </c>
      <c r="W102" s="1">
        <v>3</v>
      </c>
      <c r="X102" s="1">
        <v>4</v>
      </c>
      <c r="Y102" s="1">
        <v>4</v>
      </c>
      <c r="Z102" s="1">
        <v>2</v>
      </c>
      <c r="AA102" s="1">
        <v>1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X102" s="1">
        <f t="shared" si="4"/>
        <v>15</v>
      </c>
      <c r="AY102" s="2">
        <f t="shared" si="5"/>
        <v>1155</v>
      </c>
    </row>
    <row r="103" spans="1:51" ht="84.95" customHeight="1" x14ac:dyDescent="0.25">
      <c r="A103" s="1">
        <v>2</v>
      </c>
      <c r="B103" s="1" t="s">
        <v>416</v>
      </c>
      <c r="D103" s="5"/>
      <c r="I103" s="1" t="s">
        <v>427</v>
      </c>
      <c r="J103" s="1" t="s">
        <v>428</v>
      </c>
      <c r="K103" s="1" t="s">
        <v>328</v>
      </c>
      <c r="L103" s="1" t="s">
        <v>417</v>
      </c>
      <c r="M103" s="1" t="s">
        <v>429</v>
      </c>
      <c r="N103" s="1" t="s">
        <v>363</v>
      </c>
      <c r="O103" s="1" t="s">
        <v>117</v>
      </c>
      <c r="P103" s="1" t="s">
        <v>430</v>
      </c>
      <c r="Q103" s="1" t="s">
        <v>431</v>
      </c>
      <c r="R103" s="1" t="s">
        <v>120</v>
      </c>
      <c r="S103" s="1" t="s">
        <v>25</v>
      </c>
      <c r="T103" s="6"/>
      <c r="U103" s="6"/>
      <c r="V103" s="1">
        <v>1</v>
      </c>
      <c r="W103" s="1">
        <v>2</v>
      </c>
      <c r="X103" s="1">
        <v>4</v>
      </c>
      <c r="Y103" s="1">
        <v>4</v>
      </c>
      <c r="Z103" s="1">
        <v>2</v>
      </c>
      <c r="AA103" s="1">
        <v>1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X103" s="1">
        <f t="shared" si="4"/>
        <v>14</v>
      </c>
      <c r="AY103" s="2">
        <f t="shared" si="5"/>
        <v>1568</v>
      </c>
    </row>
    <row r="104" spans="1:51" ht="84.95" customHeight="1" x14ac:dyDescent="0.25">
      <c r="A104" s="1">
        <v>2</v>
      </c>
      <c r="B104" s="1" t="s">
        <v>432</v>
      </c>
      <c r="D104" s="5"/>
      <c r="I104" s="1" t="s">
        <v>24</v>
      </c>
      <c r="J104" s="1" t="s">
        <v>391</v>
      </c>
      <c r="K104" s="1" t="s">
        <v>328</v>
      </c>
      <c r="L104" s="1" t="s">
        <v>433</v>
      </c>
      <c r="M104" s="1" t="s">
        <v>434</v>
      </c>
      <c r="N104" s="1" t="s">
        <v>435</v>
      </c>
      <c r="O104" s="1" t="s">
        <v>117</v>
      </c>
      <c r="P104" s="1" t="s">
        <v>333</v>
      </c>
      <c r="Q104" s="1" t="s">
        <v>397</v>
      </c>
      <c r="R104" s="1" t="s">
        <v>120</v>
      </c>
      <c r="S104" s="1" t="s">
        <v>25</v>
      </c>
      <c r="T104" s="6"/>
      <c r="U104" s="6"/>
      <c r="V104" s="1">
        <v>1</v>
      </c>
      <c r="W104" s="1">
        <v>2</v>
      </c>
      <c r="X104" s="1">
        <v>2</v>
      </c>
      <c r="Y104" s="1">
        <v>2</v>
      </c>
      <c r="Z104" s="1">
        <v>2</v>
      </c>
      <c r="AA104" s="1">
        <v>1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X104" s="1">
        <f t="shared" si="4"/>
        <v>10</v>
      </c>
      <c r="AY104" s="2">
        <f t="shared" si="5"/>
        <v>1350</v>
      </c>
    </row>
    <row r="105" spans="1:51" ht="84.95" customHeight="1" x14ac:dyDescent="0.25">
      <c r="A105" s="1">
        <v>2</v>
      </c>
      <c r="B105" s="1" t="s">
        <v>436</v>
      </c>
      <c r="I105" s="1" t="s">
        <v>437</v>
      </c>
      <c r="J105" s="1" t="s">
        <v>438</v>
      </c>
      <c r="K105" s="1" t="s">
        <v>328</v>
      </c>
      <c r="L105" s="1" t="s">
        <v>348</v>
      </c>
      <c r="M105" s="1" t="s">
        <v>439</v>
      </c>
      <c r="N105" s="1" t="s">
        <v>356</v>
      </c>
      <c r="O105" s="1" t="s">
        <v>117</v>
      </c>
      <c r="P105" s="1" t="s">
        <v>333</v>
      </c>
      <c r="Q105" s="1" t="s">
        <v>440</v>
      </c>
      <c r="R105" s="1" t="s">
        <v>120</v>
      </c>
      <c r="S105" s="1" t="s">
        <v>64</v>
      </c>
      <c r="T105" s="6"/>
      <c r="U105" s="6"/>
      <c r="V105" s="6"/>
      <c r="W105" s="6"/>
      <c r="X105" s="6"/>
      <c r="Y105" s="6"/>
      <c r="Z105" s="6"/>
      <c r="AA105" s="1">
        <v>1</v>
      </c>
      <c r="AB105" s="1">
        <v>2</v>
      </c>
      <c r="AC105" s="1">
        <v>3</v>
      </c>
      <c r="AD105" s="1">
        <v>3</v>
      </c>
      <c r="AE105" s="1">
        <v>3</v>
      </c>
      <c r="AF105" s="1">
        <v>3</v>
      </c>
      <c r="AG105" s="6"/>
      <c r="AH105" s="1">
        <v>2</v>
      </c>
      <c r="AI105" s="6"/>
      <c r="AJ105" s="1">
        <v>1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X105" s="1">
        <f t="shared" ref="AX105:AX130" si="6">SUM(T105:AW105)</f>
        <v>18</v>
      </c>
      <c r="AY105" s="2">
        <f t="shared" ref="AY105:AY130" si="7" xml:space="preserve"> AX105 * SUBSTITUTE(I105,".",",")</f>
        <v>1458</v>
      </c>
    </row>
    <row r="106" spans="1:51" ht="84.95" customHeight="1" x14ac:dyDescent="0.25">
      <c r="A106" s="1">
        <v>2</v>
      </c>
      <c r="B106" s="1" t="s">
        <v>436</v>
      </c>
      <c r="D106" s="5"/>
      <c r="I106" s="1" t="s">
        <v>422</v>
      </c>
      <c r="J106" s="1" t="s">
        <v>423</v>
      </c>
      <c r="K106" s="1" t="s">
        <v>328</v>
      </c>
      <c r="L106" s="1" t="s">
        <v>348</v>
      </c>
      <c r="M106" s="1" t="s">
        <v>441</v>
      </c>
      <c r="N106" s="1" t="s">
        <v>350</v>
      </c>
      <c r="O106" s="1" t="s">
        <v>117</v>
      </c>
      <c r="P106" s="1" t="s">
        <v>351</v>
      </c>
      <c r="Q106" s="1" t="s">
        <v>442</v>
      </c>
      <c r="R106" s="1" t="s">
        <v>120</v>
      </c>
      <c r="S106" s="1" t="s">
        <v>64</v>
      </c>
      <c r="T106" s="6"/>
      <c r="U106" s="6"/>
      <c r="V106" s="6"/>
      <c r="W106" s="6"/>
      <c r="X106" s="6"/>
      <c r="Y106" s="6"/>
      <c r="Z106" s="1">
        <v>1</v>
      </c>
      <c r="AA106" s="1">
        <v>2</v>
      </c>
      <c r="AB106" s="1">
        <v>4</v>
      </c>
      <c r="AC106" s="1">
        <v>4</v>
      </c>
      <c r="AD106" s="1">
        <v>4</v>
      </c>
      <c r="AE106" s="1">
        <v>4</v>
      </c>
      <c r="AF106" s="1">
        <v>3</v>
      </c>
      <c r="AG106" s="6"/>
      <c r="AH106" s="1">
        <v>2</v>
      </c>
      <c r="AI106" s="6"/>
      <c r="AJ106" s="1">
        <v>1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X106" s="1">
        <f t="shared" si="6"/>
        <v>25</v>
      </c>
      <c r="AY106" s="2">
        <f t="shared" si="7"/>
        <v>1925</v>
      </c>
    </row>
    <row r="107" spans="1:51" ht="84.95" customHeight="1" x14ac:dyDescent="0.25">
      <c r="A107" s="1">
        <v>2</v>
      </c>
      <c r="B107" s="1" t="s">
        <v>436</v>
      </c>
      <c r="I107" s="1" t="s">
        <v>422</v>
      </c>
      <c r="J107" s="1" t="s">
        <v>423</v>
      </c>
      <c r="K107" s="1" t="s">
        <v>328</v>
      </c>
      <c r="L107" s="1" t="s">
        <v>348</v>
      </c>
      <c r="M107" s="1" t="s">
        <v>443</v>
      </c>
      <c r="N107" s="1" t="s">
        <v>356</v>
      </c>
      <c r="O107" s="1" t="s">
        <v>117</v>
      </c>
      <c r="P107" s="1" t="s">
        <v>351</v>
      </c>
      <c r="Q107" s="1" t="s">
        <v>442</v>
      </c>
      <c r="R107" s="1" t="s">
        <v>120</v>
      </c>
      <c r="S107" s="1" t="s">
        <v>64</v>
      </c>
      <c r="T107" s="6"/>
      <c r="U107" s="6"/>
      <c r="V107" s="6"/>
      <c r="W107" s="6"/>
      <c r="X107" s="6"/>
      <c r="Y107" s="6"/>
      <c r="Z107" s="6"/>
      <c r="AA107" s="1">
        <v>1</v>
      </c>
      <c r="AB107" s="6"/>
      <c r="AC107" s="6"/>
      <c r="AD107" s="1">
        <v>4</v>
      </c>
      <c r="AE107" s="1">
        <v>1</v>
      </c>
      <c r="AF107" s="1">
        <v>3</v>
      </c>
      <c r="AG107" s="6"/>
      <c r="AH107" s="1">
        <v>1</v>
      </c>
      <c r="AI107" s="6"/>
      <c r="AJ107" s="1">
        <v>1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X107" s="1">
        <f t="shared" si="6"/>
        <v>11</v>
      </c>
      <c r="AY107" s="2">
        <f t="shared" si="7"/>
        <v>847</v>
      </c>
    </row>
    <row r="108" spans="1:51" ht="84.95" customHeight="1" x14ac:dyDescent="0.25">
      <c r="A108" s="1">
        <v>2</v>
      </c>
      <c r="B108" s="1" t="s">
        <v>436</v>
      </c>
      <c r="D108" s="5"/>
      <c r="I108" s="1" t="s">
        <v>422</v>
      </c>
      <c r="J108" s="1" t="s">
        <v>423</v>
      </c>
      <c r="K108" s="1" t="s">
        <v>328</v>
      </c>
      <c r="L108" s="1" t="s">
        <v>348</v>
      </c>
      <c r="M108" s="1" t="s">
        <v>444</v>
      </c>
      <c r="N108" s="1" t="s">
        <v>350</v>
      </c>
      <c r="O108" s="1" t="s">
        <v>117</v>
      </c>
      <c r="P108" s="1" t="s">
        <v>351</v>
      </c>
      <c r="Q108" s="1" t="s">
        <v>390</v>
      </c>
      <c r="R108" s="1" t="s">
        <v>120</v>
      </c>
      <c r="S108" s="1" t="s">
        <v>64</v>
      </c>
      <c r="T108" s="6"/>
      <c r="U108" s="6"/>
      <c r="V108" s="6"/>
      <c r="W108" s="6"/>
      <c r="X108" s="6"/>
      <c r="Y108" s="6"/>
      <c r="Z108" s="1">
        <v>1</v>
      </c>
      <c r="AA108" s="1">
        <v>2</v>
      </c>
      <c r="AB108" s="1">
        <v>4</v>
      </c>
      <c r="AC108" s="1">
        <v>4</v>
      </c>
      <c r="AD108" s="1">
        <v>4</v>
      </c>
      <c r="AE108" s="1">
        <v>4</v>
      </c>
      <c r="AF108" s="1">
        <v>3</v>
      </c>
      <c r="AG108" s="6"/>
      <c r="AH108" s="1">
        <v>2</v>
      </c>
      <c r="AI108" s="6"/>
      <c r="AJ108" s="1">
        <v>1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X108" s="1">
        <f t="shared" si="6"/>
        <v>25</v>
      </c>
      <c r="AY108" s="2">
        <f t="shared" si="7"/>
        <v>1925</v>
      </c>
    </row>
    <row r="109" spans="1:51" ht="84.95" customHeight="1" x14ac:dyDescent="0.25">
      <c r="A109" s="1">
        <v>2</v>
      </c>
      <c r="B109" s="1" t="s">
        <v>445</v>
      </c>
      <c r="I109" s="1" t="s">
        <v>427</v>
      </c>
      <c r="J109" s="1" t="s">
        <v>428</v>
      </c>
      <c r="K109" s="1" t="s">
        <v>328</v>
      </c>
      <c r="L109" s="1" t="s">
        <v>446</v>
      </c>
      <c r="M109" s="1" t="s">
        <v>447</v>
      </c>
      <c r="N109" s="1" t="s">
        <v>363</v>
      </c>
      <c r="O109" s="1" t="s">
        <v>117</v>
      </c>
      <c r="P109" s="1" t="s">
        <v>351</v>
      </c>
      <c r="Q109" s="1" t="s">
        <v>448</v>
      </c>
      <c r="R109" s="1" t="s">
        <v>120</v>
      </c>
      <c r="S109" s="1" t="s">
        <v>57</v>
      </c>
      <c r="T109" s="6"/>
      <c r="U109" s="6"/>
      <c r="V109" s="6"/>
      <c r="W109" s="6"/>
      <c r="X109" s="6"/>
      <c r="Y109" s="6"/>
      <c r="Z109" s="1">
        <v>1</v>
      </c>
      <c r="AA109" s="1">
        <v>2</v>
      </c>
      <c r="AB109" s="1">
        <v>2</v>
      </c>
      <c r="AC109" s="1">
        <v>2</v>
      </c>
      <c r="AD109" s="1">
        <v>1</v>
      </c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X109" s="1">
        <f t="shared" si="6"/>
        <v>8</v>
      </c>
      <c r="AY109" s="2">
        <f t="shared" si="7"/>
        <v>896</v>
      </c>
    </row>
    <row r="110" spans="1:51" ht="84.95" customHeight="1" x14ac:dyDescent="0.25">
      <c r="A110" s="1">
        <v>2</v>
      </c>
      <c r="B110" s="1" t="s">
        <v>449</v>
      </c>
      <c r="D110" s="5"/>
      <c r="I110" s="1" t="s">
        <v>59</v>
      </c>
      <c r="J110" s="1" t="s">
        <v>450</v>
      </c>
      <c r="K110" s="1" t="s">
        <v>328</v>
      </c>
      <c r="L110" s="1" t="s">
        <v>451</v>
      </c>
      <c r="M110" s="1" t="s">
        <v>452</v>
      </c>
      <c r="N110" s="1" t="s">
        <v>453</v>
      </c>
      <c r="O110" s="1" t="s">
        <v>117</v>
      </c>
      <c r="P110" s="1" t="s">
        <v>426</v>
      </c>
      <c r="Q110" s="1" t="s">
        <v>397</v>
      </c>
      <c r="R110" s="1" t="s">
        <v>120</v>
      </c>
      <c r="S110" s="1" t="s">
        <v>25</v>
      </c>
      <c r="T110" s="6"/>
      <c r="U110" s="6"/>
      <c r="V110" s="1">
        <v>1</v>
      </c>
      <c r="W110" s="1">
        <v>2</v>
      </c>
      <c r="X110" s="1">
        <v>3</v>
      </c>
      <c r="Y110" s="1">
        <v>3</v>
      </c>
      <c r="Z110" s="1">
        <v>2</v>
      </c>
      <c r="AA110" s="1">
        <v>1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X110" s="1">
        <f t="shared" si="6"/>
        <v>12</v>
      </c>
      <c r="AY110" s="2">
        <f t="shared" si="7"/>
        <v>696</v>
      </c>
    </row>
    <row r="111" spans="1:51" ht="84.95" customHeight="1" x14ac:dyDescent="0.25">
      <c r="A111" s="1">
        <v>2</v>
      </c>
      <c r="B111" s="1" t="s">
        <v>449</v>
      </c>
      <c r="D111" s="5"/>
      <c r="I111" s="1" t="s">
        <v>59</v>
      </c>
      <c r="J111" s="1" t="s">
        <v>450</v>
      </c>
      <c r="K111" s="1" t="s">
        <v>328</v>
      </c>
      <c r="L111" s="1" t="s">
        <v>451</v>
      </c>
      <c r="M111" s="1" t="s">
        <v>454</v>
      </c>
      <c r="N111" s="1" t="s">
        <v>363</v>
      </c>
      <c r="O111" s="1" t="s">
        <v>117</v>
      </c>
      <c r="P111" s="1" t="s">
        <v>426</v>
      </c>
      <c r="Q111" s="1" t="s">
        <v>397</v>
      </c>
      <c r="R111" s="1" t="s">
        <v>120</v>
      </c>
      <c r="S111" s="1" t="s">
        <v>25</v>
      </c>
      <c r="T111" s="6"/>
      <c r="U111" s="6"/>
      <c r="V111" s="1">
        <v>1</v>
      </c>
      <c r="W111" s="1">
        <v>2</v>
      </c>
      <c r="X111" s="1">
        <v>3</v>
      </c>
      <c r="Y111" s="1">
        <v>3</v>
      </c>
      <c r="Z111" s="1">
        <v>2</v>
      </c>
      <c r="AA111" s="1">
        <v>1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X111" s="1">
        <f t="shared" si="6"/>
        <v>12</v>
      </c>
      <c r="AY111" s="2">
        <f t="shared" si="7"/>
        <v>696</v>
      </c>
    </row>
    <row r="112" spans="1:51" ht="84.95" customHeight="1" x14ac:dyDescent="0.25">
      <c r="A112" s="1">
        <v>2</v>
      </c>
      <c r="B112" s="1" t="s">
        <v>449</v>
      </c>
      <c r="D112" s="5"/>
      <c r="I112" s="1" t="s">
        <v>44</v>
      </c>
      <c r="J112" s="1" t="s">
        <v>19</v>
      </c>
      <c r="K112" s="1" t="s">
        <v>328</v>
      </c>
      <c r="L112" s="1" t="s">
        <v>451</v>
      </c>
      <c r="M112" s="1" t="s">
        <v>455</v>
      </c>
      <c r="N112" s="1" t="s">
        <v>456</v>
      </c>
      <c r="O112" s="1" t="s">
        <v>117</v>
      </c>
      <c r="P112" s="1" t="s">
        <v>333</v>
      </c>
      <c r="Q112" s="1" t="s">
        <v>457</v>
      </c>
      <c r="R112" s="1" t="s">
        <v>120</v>
      </c>
      <c r="S112" s="1" t="s">
        <v>25</v>
      </c>
      <c r="T112" s="6"/>
      <c r="U112" s="6"/>
      <c r="V112" s="1">
        <v>2</v>
      </c>
      <c r="W112" s="1">
        <v>6</v>
      </c>
      <c r="X112" s="1">
        <v>10</v>
      </c>
      <c r="Y112" s="1">
        <v>10</v>
      </c>
      <c r="Z112" s="1">
        <v>8</v>
      </c>
      <c r="AA112" s="1">
        <v>3</v>
      </c>
      <c r="AB112" s="1">
        <v>1</v>
      </c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X112" s="1">
        <f t="shared" si="6"/>
        <v>40</v>
      </c>
      <c r="AY112" s="2">
        <f t="shared" si="7"/>
        <v>1680</v>
      </c>
    </row>
    <row r="113" spans="1:51" ht="84.95" customHeight="1" x14ac:dyDescent="0.25">
      <c r="A113" s="1">
        <v>2</v>
      </c>
      <c r="B113" s="1" t="s">
        <v>449</v>
      </c>
      <c r="D113" s="5"/>
      <c r="I113" s="1" t="s">
        <v>44</v>
      </c>
      <c r="J113" s="1" t="s">
        <v>19</v>
      </c>
      <c r="K113" s="1" t="s">
        <v>328</v>
      </c>
      <c r="L113" s="1" t="s">
        <v>451</v>
      </c>
      <c r="M113" s="1" t="s">
        <v>458</v>
      </c>
      <c r="N113" s="1" t="s">
        <v>459</v>
      </c>
      <c r="O113" s="1" t="s">
        <v>117</v>
      </c>
      <c r="P113" s="1" t="s">
        <v>333</v>
      </c>
      <c r="Q113" s="1" t="s">
        <v>457</v>
      </c>
      <c r="R113" s="1" t="s">
        <v>120</v>
      </c>
      <c r="S113" s="1" t="s">
        <v>25</v>
      </c>
      <c r="T113" s="6"/>
      <c r="U113" s="6"/>
      <c r="V113" s="1">
        <v>3</v>
      </c>
      <c r="W113" s="1">
        <v>6</v>
      </c>
      <c r="X113" s="1">
        <v>8</v>
      </c>
      <c r="Y113" s="1">
        <v>8</v>
      </c>
      <c r="Z113" s="1">
        <v>6</v>
      </c>
      <c r="AA113" s="1">
        <v>3</v>
      </c>
      <c r="AB113" s="1">
        <v>1</v>
      </c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X113" s="1">
        <f t="shared" si="6"/>
        <v>35</v>
      </c>
      <c r="AY113" s="2">
        <f t="shared" si="7"/>
        <v>1470</v>
      </c>
    </row>
    <row r="114" spans="1:51" ht="84.95" customHeight="1" x14ac:dyDescent="0.25">
      <c r="A114" s="1">
        <v>2</v>
      </c>
      <c r="B114" s="1" t="s">
        <v>449</v>
      </c>
      <c r="I114" s="1" t="s">
        <v>44</v>
      </c>
      <c r="J114" s="1" t="s">
        <v>19</v>
      </c>
      <c r="K114" s="1" t="s">
        <v>328</v>
      </c>
      <c r="L114" s="1" t="s">
        <v>451</v>
      </c>
      <c r="M114" s="1" t="s">
        <v>460</v>
      </c>
      <c r="N114" s="1" t="s">
        <v>461</v>
      </c>
      <c r="O114" s="1" t="s">
        <v>117</v>
      </c>
      <c r="P114" s="1" t="s">
        <v>333</v>
      </c>
      <c r="Q114" s="1" t="s">
        <v>457</v>
      </c>
      <c r="R114" s="1" t="s">
        <v>120</v>
      </c>
      <c r="S114" s="1" t="s">
        <v>25</v>
      </c>
      <c r="T114" s="6"/>
      <c r="U114" s="6"/>
      <c r="V114" s="1">
        <v>2</v>
      </c>
      <c r="W114" s="1">
        <v>6</v>
      </c>
      <c r="X114" s="1">
        <v>10</v>
      </c>
      <c r="Y114" s="1">
        <v>10</v>
      </c>
      <c r="Z114" s="1">
        <v>8</v>
      </c>
      <c r="AA114" s="1">
        <v>3</v>
      </c>
      <c r="AB114" s="1">
        <v>1</v>
      </c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X114" s="1">
        <f t="shared" si="6"/>
        <v>40</v>
      </c>
      <c r="AY114" s="2">
        <f t="shared" si="7"/>
        <v>1680</v>
      </c>
    </row>
    <row r="115" spans="1:51" ht="84.95" customHeight="1" x14ac:dyDescent="0.25">
      <c r="A115" s="1">
        <v>2</v>
      </c>
      <c r="B115" s="1" t="s">
        <v>449</v>
      </c>
      <c r="I115" s="1" t="s">
        <v>44</v>
      </c>
      <c r="J115" s="1" t="s">
        <v>19</v>
      </c>
      <c r="K115" s="1" t="s">
        <v>328</v>
      </c>
      <c r="L115" s="1" t="s">
        <v>451</v>
      </c>
      <c r="M115" s="1" t="s">
        <v>462</v>
      </c>
      <c r="N115" s="1" t="s">
        <v>338</v>
      </c>
      <c r="O115" s="1" t="s">
        <v>117</v>
      </c>
      <c r="P115" s="1" t="s">
        <v>333</v>
      </c>
      <c r="Q115" s="1" t="s">
        <v>457</v>
      </c>
      <c r="R115" s="1" t="s">
        <v>120</v>
      </c>
      <c r="S115" s="1" t="s">
        <v>25</v>
      </c>
      <c r="T115" s="6"/>
      <c r="U115" s="6"/>
      <c r="V115" s="1">
        <v>2</v>
      </c>
      <c r="W115" s="1">
        <v>6</v>
      </c>
      <c r="X115" s="1">
        <v>10</v>
      </c>
      <c r="Y115" s="1">
        <v>10</v>
      </c>
      <c r="Z115" s="1">
        <v>8</v>
      </c>
      <c r="AA115" s="1">
        <v>3</v>
      </c>
      <c r="AB115" s="1">
        <v>1</v>
      </c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X115" s="1">
        <f t="shared" si="6"/>
        <v>40</v>
      </c>
      <c r="AY115" s="2">
        <f t="shared" si="7"/>
        <v>1680</v>
      </c>
    </row>
    <row r="116" spans="1:51" ht="84.95" customHeight="1" x14ac:dyDescent="0.25">
      <c r="A116" s="1">
        <v>2</v>
      </c>
      <c r="B116" s="1" t="s">
        <v>449</v>
      </c>
      <c r="I116" s="1" t="s">
        <v>7</v>
      </c>
      <c r="J116" s="1" t="s">
        <v>23</v>
      </c>
      <c r="K116" s="1" t="s">
        <v>328</v>
      </c>
      <c r="L116" s="1" t="s">
        <v>451</v>
      </c>
      <c r="M116" s="1" t="s">
        <v>463</v>
      </c>
      <c r="N116" s="1" t="s">
        <v>464</v>
      </c>
      <c r="O116" s="1" t="s">
        <v>117</v>
      </c>
      <c r="P116" s="1" t="s">
        <v>333</v>
      </c>
      <c r="Q116" s="1" t="s">
        <v>457</v>
      </c>
      <c r="R116" s="1" t="s">
        <v>120</v>
      </c>
      <c r="S116" s="1" t="s">
        <v>25</v>
      </c>
      <c r="T116" s="6"/>
      <c r="U116" s="6"/>
      <c r="V116" s="1">
        <v>1</v>
      </c>
      <c r="W116" s="1">
        <v>2</v>
      </c>
      <c r="X116" s="1">
        <v>4</v>
      </c>
      <c r="Y116" s="1">
        <v>4</v>
      </c>
      <c r="Z116" s="1">
        <v>2</v>
      </c>
      <c r="AA116" s="1">
        <v>1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X116" s="1">
        <f t="shared" si="6"/>
        <v>14</v>
      </c>
      <c r="AY116" s="2">
        <f t="shared" si="7"/>
        <v>700</v>
      </c>
    </row>
    <row r="117" spans="1:51" ht="84.95" customHeight="1" x14ac:dyDescent="0.25">
      <c r="A117" s="1">
        <v>2</v>
      </c>
      <c r="B117" s="1" t="s">
        <v>449</v>
      </c>
      <c r="D117" s="5"/>
      <c r="I117" s="1" t="s">
        <v>40</v>
      </c>
      <c r="J117" s="1" t="s">
        <v>17</v>
      </c>
      <c r="K117" s="1" t="s">
        <v>328</v>
      </c>
      <c r="L117" s="1" t="s">
        <v>451</v>
      </c>
      <c r="M117" s="1" t="s">
        <v>465</v>
      </c>
      <c r="N117" s="1" t="s">
        <v>338</v>
      </c>
      <c r="O117" s="1" t="s">
        <v>117</v>
      </c>
      <c r="P117" s="1" t="s">
        <v>426</v>
      </c>
      <c r="Q117" s="1" t="s">
        <v>397</v>
      </c>
      <c r="R117" s="1" t="s">
        <v>120</v>
      </c>
      <c r="S117" s="1" t="s">
        <v>25</v>
      </c>
      <c r="T117" s="6"/>
      <c r="U117" s="6"/>
      <c r="V117" s="1">
        <v>4</v>
      </c>
      <c r="W117" s="1">
        <v>10</v>
      </c>
      <c r="X117" s="1">
        <v>15</v>
      </c>
      <c r="Y117" s="1">
        <v>15</v>
      </c>
      <c r="Z117" s="1">
        <v>10</v>
      </c>
      <c r="AA117" s="1">
        <v>5</v>
      </c>
      <c r="AB117" s="1">
        <v>1</v>
      </c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X117" s="1">
        <f t="shared" si="6"/>
        <v>60</v>
      </c>
      <c r="AY117" s="2">
        <f t="shared" si="7"/>
        <v>2280</v>
      </c>
    </row>
    <row r="118" spans="1:51" ht="84.95" customHeight="1" x14ac:dyDescent="0.25">
      <c r="A118" s="1">
        <v>2</v>
      </c>
      <c r="B118" s="1" t="s">
        <v>466</v>
      </c>
      <c r="D118" s="5"/>
      <c r="I118" s="1" t="s">
        <v>467</v>
      </c>
      <c r="J118" s="1" t="s">
        <v>468</v>
      </c>
      <c r="K118" s="1" t="s">
        <v>328</v>
      </c>
      <c r="L118" s="1" t="s">
        <v>469</v>
      </c>
      <c r="M118" s="1" t="s">
        <v>470</v>
      </c>
      <c r="N118" s="1" t="s">
        <v>338</v>
      </c>
      <c r="O118" s="1" t="s">
        <v>117</v>
      </c>
      <c r="P118" s="1" t="s">
        <v>426</v>
      </c>
      <c r="Q118" s="1" t="s">
        <v>471</v>
      </c>
      <c r="R118" s="1" t="s">
        <v>120</v>
      </c>
      <c r="S118" s="1" t="s">
        <v>57</v>
      </c>
      <c r="T118" s="6"/>
      <c r="U118" s="6"/>
      <c r="V118" s="6"/>
      <c r="W118" s="6"/>
      <c r="X118" s="6"/>
      <c r="Y118" s="1">
        <v>1</v>
      </c>
      <c r="Z118" s="1">
        <v>2</v>
      </c>
      <c r="AA118" s="1">
        <v>4</v>
      </c>
      <c r="AB118" s="1">
        <v>4</v>
      </c>
      <c r="AC118" s="1">
        <v>2</v>
      </c>
      <c r="AD118" s="1">
        <v>1</v>
      </c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X118" s="1">
        <f t="shared" si="6"/>
        <v>14</v>
      </c>
      <c r="AY118" s="2">
        <f t="shared" si="7"/>
        <v>1022</v>
      </c>
    </row>
    <row r="119" spans="1:51" ht="84.95" customHeight="1" x14ac:dyDescent="0.25">
      <c r="A119" s="1">
        <v>2</v>
      </c>
      <c r="B119" s="1" t="s">
        <v>472</v>
      </c>
      <c r="D119" s="5"/>
      <c r="I119" s="1" t="s">
        <v>473</v>
      </c>
      <c r="J119" s="1" t="s">
        <v>474</v>
      </c>
      <c r="K119" s="1" t="s">
        <v>328</v>
      </c>
      <c r="L119" s="1" t="s">
        <v>475</v>
      </c>
      <c r="M119" s="1" t="s">
        <v>476</v>
      </c>
      <c r="N119" s="1" t="s">
        <v>133</v>
      </c>
      <c r="O119" s="1" t="s">
        <v>117</v>
      </c>
      <c r="P119" s="1" t="s">
        <v>339</v>
      </c>
      <c r="Q119" s="1" t="s">
        <v>401</v>
      </c>
      <c r="R119" s="1" t="s">
        <v>120</v>
      </c>
      <c r="S119" s="1" t="s">
        <v>78</v>
      </c>
      <c r="T119" s="6"/>
      <c r="U119" s="6"/>
      <c r="V119" s="6"/>
      <c r="W119" s="6"/>
      <c r="X119" s="1">
        <v>3</v>
      </c>
      <c r="Y119" s="6"/>
      <c r="Z119" s="1">
        <v>4</v>
      </c>
      <c r="AA119" s="6"/>
      <c r="AB119" s="1">
        <v>4</v>
      </c>
      <c r="AC119" s="6"/>
      <c r="AD119" s="1">
        <v>4</v>
      </c>
      <c r="AE119" s="6"/>
      <c r="AF119" s="1">
        <v>2</v>
      </c>
      <c r="AG119" s="6"/>
      <c r="AH119" s="1">
        <v>1</v>
      </c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X119" s="1">
        <f t="shared" si="6"/>
        <v>18</v>
      </c>
      <c r="AY119" s="2">
        <f t="shared" si="7"/>
        <v>1872</v>
      </c>
    </row>
    <row r="120" spans="1:51" ht="84.95" customHeight="1" x14ac:dyDescent="0.25">
      <c r="A120" s="1">
        <v>2</v>
      </c>
      <c r="B120" s="1" t="s">
        <v>472</v>
      </c>
      <c r="D120" s="5"/>
      <c r="I120" s="1" t="s">
        <v>326</v>
      </c>
      <c r="J120" s="1" t="s">
        <v>327</v>
      </c>
      <c r="K120" s="1" t="s">
        <v>328</v>
      </c>
      <c r="L120" s="1" t="s">
        <v>475</v>
      </c>
      <c r="M120" s="1" t="s">
        <v>477</v>
      </c>
      <c r="N120" s="1" t="s">
        <v>478</v>
      </c>
      <c r="O120" s="1" t="s">
        <v>117</v>
      </c>
      <c r="P120" s="1" t="s">
        <v>339</v>
      </c>
      <c r="Q120" s="1" t="s">
        <v>479</v>
      </c>
      <c r="R120" s="1" t="s">
        <v>120</v>
      </c>
      <c r="S120" s="1" t="s">
        <v>78</v>
      </c>
      <c r="T120" s="6"/>
      <c r="U120" s="6"/>
      <c r="V120" s="6"/>
      <c r="W120" s="6"/>
      <c r="X120" s="1">
        <v>4</v>
      </c>
      <c r="Y120" s="6"/>
      <c r="Z120" s="1">
        <v>5</v>
      </c>
      <c r="AA120" s="6"/>
      <c r="AB120" s="1">
        <v>5</v>
      </c>
      <c r="AC120" s="6"/>
      <c r="AD120" s="1">
        <v>5</v>
      </c>
      <c r="AE120" s="6"/>
      <c r="AF120" s="1">
        <v>3</v>
      </c>
      <c r="AG120" s="6"/>
      <c r="AH120" s="1">
        <v>1</v>
      </c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X120" s="1">
        <f t="shared" si="6"/>
        <v>23</v>
      </c>
      <c r="AY120" s="2">
        <f t="shared" si="7"/>
        <v>2116</v>
      </c>
    </row>
    <row r="121" spans="1:51" ht="84.95" customHeight="1" x14ac:dyDescent="0.25">
      <c r="A121" s="1">
        <v>2</v>
      </c>
      <c r="B121" s="1" t="s">
        <v>480</v>
      </c>
      <c r="D121" s="5"/>
      <c r="I121" s="1" t="s">
        <v>481</v>
      </c>
      <c r="J121" s="1" t="s">
        <v>482</v>
      </c>
      <c r="K121" s="1" t="s">
        <v>328</v>
      </c>
      <c r="L121" s="1" t="s">
        <v>483</v>
      </c>
      <c r="M121" s="1" t="s">
        <v>484</v>
      </c>
      <c r="N121" s="1" t="s">
        <v>338</v>
      </c>
      <c r="O121" s="1" t="s">
        <v>117</v>
      </c>
      <c r="Q121" s="1" t="s">
        <v>485</v>
      </c>
      <c r="R121" s="1" t="s">
        <v>120</v>
      </c>
      <c r="S121" s="1" t="s">
        <v>78</v>
      </c>
      <c r="T121" s="6"/>
      <c r="U121" s="6"/>
      <c r="V121" s="6"/>
      <c r="W121" s="6"/>
      <c r="X121" s="1">
        <v>2</v>
      </c>
      <c r="Y121" s="6"/>
      <c r="Z121" s="1">
        <v>2</v>
      </c>
      <c r="AA121" s="6"/>
      <c r="AB121" s="1">
        <v>2</v>
      </c>
      <c r="AC121" s="6"/>
      <c r="AD121" s="1">
        <v>2</v>
      </c>
      <c r="AE121" s="6"/>
      <c r="AF121" s="1">
        <v>1</v>
      </c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X121" s="1">
        <f t="shared" si="6"/>
        <v>9</v>
      </c>
      <c r="AY121" s="2">
        <f t="shared" si="7"/>
        <v>1404</v>
      </c>
    </row>
    <row r="122" spans="1:51" ht="84.95" customHeight="1" x14ac:dyDescent="0.25">
      <c r="A122" s="1">
        <v>2</v>
      </c>
      <c r="B122" s="1" t="s">
        <v>486</v>
      </c>
      <c r="D122" s="5"/>
      <c r="I122" s="1" t="s">
        <v>7</v>
      </c>
      <c r="J122" s="1" t="s">
        <v>23</v>
      </c>
      <c r="K122" s="1" t="s">
        <v>328</v>
      </c>
      <c r="L122" s="1" t="s">
        <v>487</v>
      </c>
      <c r="M122" s="1" t="s">
        <v>488</v>
      </c>
      <c r="N122" s="1" t="s">
        <v>489</v>
      </c>
      <c r="O122" s="1" t="s">
        <v>117</v>
      </c>
      <c r="P122" s="1" t="s">
        <v>426</v>
      </c>
      <c r="Q122" s="1" t="s">
        <v>397</v>
      </c>
      <c r="R122" s="1" t="s">
        <v>120</v>
      </c>
      <c r="S122" s="1" t="s">
        <v>25</v>
      </c>
      <c r="T122" s="6"/>
      <c r="U122" s="6"/>
      <c r="V122" s="1">
        <v>1</v>
      </c>
      <c r="W122" s="1">
        <v>2</v>
      </c>
      <c r="X122" s="1">
        <v>3</v>
      </c>
      <c r="Y122" s="1">
        <v>3</v>
      </c>
      <c r="Z122" s="1">
        <v>2</v>
      </c>
      <c r="AA122" s="1">
        <v>1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X122" s="1">
        <f t="shared" si="6"/>
        <v>12</v>
      </c>
      <c r="AY122" s="2">
        <f t="shared" si="7"/>
        <v>600</v>
      </c>
    </row>
    <row r="123" spans="1:51" ht="84.95" customHeight="1" x14ac:dyDescent="0.25">
      <c r="A123" s="1">
        <v>2</v>
      </c>
      <c r="B123" s="1" t="s">
        <v>486</v>
      </c>
      <c r="D123" s="5"/>
      <c r="I123" s="1" t="s">
        <v>39</v>
      </c>
      <c r="J123" s="1" t="s">
        <v>16</v>
      </c>
      <c r="K123" s="1" t="s">
        <v>328</v>
      </c>
      <c r="L123" s="1" t="s">
        <v>487</v>
      </c>
      <c r="M123" s="1" t="s">
        <v>490</v>
      </c>
      <c r="N123" s="1" t="s">
        <v>338</v>
      </c>
      <c r="O123" s="1" t="s">
        <v>117</v>
      </c>
      <c r="P123" s="1" t="s">
        <v>430</v>
      </c>
      <c r="Q123" s="1" t="s">
        <v>397</v>
      </c>
      <c r="R123" s="1" t="s">
        <v>120</v>
      </c>
      <c r="S123" s="1" t="s">
        <v>25</v>
      </c>
      <c r="T123" s="6"/>
      <c r="U123" s="6"/>
      <c r="V123" s="1">
        <v>2</v>
      </c>
      <c r="W123" s="1">
        <v>4</v>
      </c>
      <c r="X123" s="1">
        <v>6</v>
      </c>
      <c r="Y123" s="1">
        <v>6</v>
      </c>
      <c r="Z123" s="1">
        <v>5</v>
      </c>
      <c r="AA123" s="1">
        <v>2</v>
      </c>
      <c r="AB123" s="1">
        <v>1</v>
      </c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X123" s="1">
        <f t="shared" si="6"/>
        <v>26</v>
      </c>
      <c r="AY123" s="2">
        <f t="shared" si="7"/>
        <v>962</v>
      </c>
    </row>
    <row r="124" spans="1:51" ht="84.95" customHeight="1" x14ac:dyDescent="0.25">
      <c r="A124" s="1">
        <v>2</v>
      </c>
      <c r="B124" s="1" t="s">
        <v>486</v>
      </c>
      <c r="D124" s="5"/>
      <c r="I124" s="1" t="s">
        <v>7</v>
      </c>
      <c r="J124" s="1" t="s">
        <v>23</v>
      </c>
      <c r="K124" s="1" t="s">
        <v>328</v>
      </c>
      <c r="L124" s="1" t="s">
        <v>487</v>
      </c>
      <c r="M124" s="1" t="s">
        <v>491</v>
      </c>
      <c r="N124" s="1" t="s">
        <v>419</v>
      </c>
      <c r="O124" s="1" t="s">
        <v>117</v>
      </c>
      <c r="P124" s="1" t="s">
        <v>430</v>
      </c>
      <c r="Q124" s="1" t="s">
        <v>492</v>
      </c>
      <c r="R124" s="1" t="s">
        <v>120</v>
      </c>
      <c r="S124" s="1" t="s">
        <v>25</v>
      </c>
      <c r="T124" s="6"/>
      <c r="U124" s="6"/>
      <c r="V124" s="1">
        <v>1</v>
      </c>
      <c r="W124" s="1">
        <v>2</v>
      </c>
      <c r="X124" s="1">
        <v>3</v>
      </c>
      <c r="Y124" s="1">
        <v>3</v>
      </c>
      <c r="Z124" s="1">
        <v>2</v>
      </c>
      <c r="AA124" s="1">
        <v>1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X124" s="1">
        <f t="shared" si="6"/>
        <v>12</v>
      </c>
      <c r="AY124" s="2">
        <f t="shared" si="7"/>
        <v>600</v>
      </c>
    </row>
    <row r="125" spans="1:51" ht="84.95" customHeight="1" x14ac:dyDescent="0.25">
      <c r="A125" s="1">
        <v>2</v>
      </c>
      <c r="B125" s="1" t="s">
        <v>486</v>
      </c>
      <c r="D125" s="5"/>
      <c r="I125" s="1" t="s">
        <v>48</v>
      </c>
      <c r="J125" s="1" t="s">
        <v>21</v>
      </c>
      <c r="K125" s="1" t="s">
        <v>328</v>
      </c>
      <c r="L125" s="1" t="s">
        <v>487</v>
      </c>
      <c r="M125" s="1" t="s">
        <v>493</v>
      </c>
      <c r="N125" s="1" t="s">
        <v>494</v>
      </c>
      <c r="O125" s="1" t="s">
        <v>117</v>
      </c>
      <c r="P125" s="1" t="s">
        <v>364</v>
      </c>
      <c r="Q125" s="1" t="s">
        <v>397</v>
      </c>
      <c r="R125" s="1" t="s">
        <v>120</v>
      </c>
      <c r="S125" s="1" t="s">
        <v>25</v>
      </c>
      <c r="T125" s="6"/>
      <c r="U125" s="6"/>
      <c r="V125" s="1">
        <v>1</v>
      </c>
      <c r="W125" s="1">
        <v>2</v>
      </c>
      <c r="X125" s="1">
        <v>2</v>
      </c>
      <c r="Y125" s="1">
        <v>2</v>
      </c>
      <c r="Z125" s="1">
        <v>2</v>
      </c>
      <c r="AA125" s="1">
        <v>1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X125" s="1">
        <f t="shared" si="6"/>
        <v>10</v>
      </c>
      <c r="AY125" s="2">
        <f t="shared" si="7"/>
        <v>460</v>
      </c>
    </row>
    <row r="126" spans="1:51" ht="84.95" customHeight="1" x14ac:dyDescent="0.25">
      <c r="A126" s="1">
        <v>2</v>
      </c>
      <c r="B126" s="1" t="s">
        <v>486</v>
      </c>
      <c r="D126" s="5"/>
      <c r="I126" s="1" t="s">
        <v>40</v>
      </c>
      <c r="J126" s="1" t="s">
        <v>17</v>
      </c>
      <c r="K126" s="1" t="s">
        <v>328</v>
      </c>
      <c r="L126" s="1" t="s">
        <v>487</v>
      </c>
      <c r="M126" s="1" t="s">
        <v>495</v>
      </c>
      <c r="N126" s="1" t="s">
        <v>496</v>
      </c>
      <c r="O126" s="1" t="s">
        <v>117</v>
      </c>
      <c r="P126" s="1" t="s">
        <v>430</v>
      </c>
      <c r="Q126" s="1" t="s">
        <v>492</v>
      </c>
      <c r="R126" s="1" t="s">
        <v>120</v>
      </c>
      <c r="S126" s="1" t="s">
        <v>25</v>
      </c>
      <c r="T126" s="6"/>
      <c r="U126" s="6"/>
      <c r="V126" s="1">
        <v>2</v>
      </c>
      <c r="W126" s="1">
        <v>5</v>
      </c>
      <c r="X126" s="1">
        <v>7</v>
      </c>
      <c r="Y126" s="1">
        <v>8</v>
      </c>
      <c r="Z126" s="1">
        <v>5</v>
      </c>
      <c r="AA126" s="1">
        <v>3</v>
      </c>
      <c r="AB126" s="1">
        <v>1</v>
      </c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X126" s="1">
        <f t="shared" si="6"/>
        <v>31</v>
      </c>
      <c r="AY126" s="2">
        <f t="shared" si="7"/>
        <v>1178</v>
      </c>
    </row>
    <row r="127" spans="1:51" ht="84.95" customHeight="1" x14ac:dyDescent="0.25">
      <c r="A127" s="5"/>
      <c r="B127" s="1" t="s">
        <v>486</v>
      </c>
      <c r="I127" s="1" t="s">
        <v>77</v>
      </c>
      <c r="J127" s="1" t="s">
        <v>15</v>
      </c>
      <c r="K127" s="1" t="s">
        <v>328</v>
      </c>
      <c r="L127" s="1" t="s">
        <v>487</v>
      </c>
      <c r="M127" s="1" t="s">
        <v>497</v>
      </c>
      <c r="N127" s="1" t="s">
        <v>363</v>
      </c>
      <c r="O127" s="1" t="s">
        <v>117</v>
      </c>
      <c r="P127" s="1" t="s">
        <v>430</v>
      </c>
      <c r="Q127" s="1" t="s">
        <v>492</v>
      </c>
      <c r="R127" s="1" t="s">
        <v>120</v>
      </c>
      <c r="S127" s="1" t="s">
        <v>25</v>
      </c>
      <c r="T127" s="6"/>
      <c r="U127" s="6"/>
      <c r="V127" s="1">
        <v>1</v>
      </c>
      <c r="W127" s="1">
        <v>2</v>
      </c>
      <c r="X127" s="1">
        <v>4</v>
      </c>
      <c r="Y127" s="1">
        <v>4</v>
      </c>
      <c r="Z127" s="1">
        <v>3</v>
      </c>
      <c r="AA127" s="1">
        <v>1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X127" s="1">
        <f t="shared" si="6"/>
        <v>15</v>
      </c>
      <c r="AY127" s="2">
        <f t="shared" si="7"/>
        <v>525</v>
      </c>
    </row>
    <row r="128" spans="1:51" ht="84.95" customHeight="1" x14ac:dyDescent="0.25">
      <c r="A128" s="1">
        <v>2</v>
      </c>
      <c r="B128" s="1" t="s">
        <v>486</v>
      </c>
      <c r="D128" s="5"/>
      <c r="E128" s="5"/>
      <c r="I128" s="1" t="s">
        <v>77</v>
      </c>
      <c r="J128" s="1" t="s">
        <v>15</v>
      </c>
      <c r="K128" s="1" t="s">
        <v>328</v>
      </c>
      <c r="L128" s="1" t="s">
        <v>487</v>
      </c>
      <c r="M128" s="1" t="s">
        <v>498</v>
      </c>
      <c r="N128" s="1" t="s">
        <v>338</v>
      </c>
      <c r="O128" s="1" t="s">
        <v>117</v>
      </c>
      <c r="P128" s="1" t="s">
        <v>364</v>
      </c>
      <c r="Q128" s="1" t="s">
        <v>397</v>
      </c>
      <c r="R128" s="1" t="s">
        <v>120</v>
      </c>
      <c r="S128" s="1" t="s">
        <v>25</v>
      </c>
      <c r="T128" s="6"/>
      <c r="U128" s="6"/>
      <c r="V128" s="1">
        <v>4</v>
      </c>
      <c r="W128" s="1">
        <v>10</v>
      </c>
      <c r="X128" s="1">
        <v>15</v>
      </c>
      <c r="Y128" s="1">
        <v>15</v>
      </c>
      <c r="Z128" s="1">
        <v>10</v>
      </c>
      <c r="AA128" s="1">
        <v>5</v>
      </c>
      <c r="AB128" s="1">
        <v>1</v>
      </c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X128" s="1">
        <f t="shared" si="6"/>
        <v>60</v>
      </c>
      <c r="AY128" s="2">
        <f t="shared" si="7"/>
        <v>2100</v>
      </c>
    </row>
    <row r="129" spans="1:51" ht="84.95" customHeight="1" x14ac:dyDescent="0.25">
      <c r="A129" s="1">
        <v>2</v>
      </c>
      <c r="B129" s="1" t="s">
        <v>486</v>
      </c>
      <c r="D129" s="5"/>
      <c r="I129" s="1" t="s">
        <v>40</v>
      </c>
      <c r="J129" s="1" t="s">
        <v>17</v>
      </c>
      <c r="K129" s="1" t="s">
        <v>328</v>
      </c>
      <c r="L129" s="1" t="s">
        <v>487</v>
      </c>
      <c r="M129" s="1" t="s">
        <v>499</v>
      </c>
      <c r="N129" s="1" t="s">
        <v>456</v>
      </c>
      <c r="O129" s="1" t="s">
        <v>117</v>
      </c>
      <c r="P129" s="1" t="s">
        <v>364</v>
      </c>
      <c r="Q129" s="1" t="s">
        <v>397</v>
      </c>
      <c r="R129" s="1" t="s">
        <v>120</v>
      </c>
      <c r="S129" s="1" t="s">
        <v>25</v>
      </c>
      <c r="T129" s="6"/>
      <c r="U129" s="6"/>
      <c r="V129" s="1">
        <v>1</v>
      </c>
      <c r="W129" s="1">
        <v>2</v>
      </c>
      <c r="X129" s="1">
        <v>4</v>
      </c>
      <c r="Y129" s="1">
        <v>4</v>
      </c>
      <c r="Z129" s="1">
        <v>2</v>
      </c>
      <c r="AA129" s="1">
        <v>1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X129" s="1">
        <f t="shared" si="6"/>
        <v>14</v>
      </c>
      <c r="AY129" s="2">
        <f t="shared" si="7"/>
        <v>532</v>
      </c>
    </row>
    <row r="130" spans="1:51" ht="84.95" customHeight="1" x14ac:dyDescent="0.25">
      <c r="A130" s="1">
        <v>2</v>
      </c>
      <c r="B130" s="1" t="s">
        <v>500</v>
      </c>
      <c r="D130" s="5"/>
      <c r="I130" s="1" t="s">
        <v>501</v>
      </c>
      <c r="J130" s="1" t="s">
        <v>502</v>
      </c>
      <c r="K130" s="1" t="s">
        <v>328</v>
      </c>
      <c r="L130" s="1" t="s">
        <v>503</v>
      </c>
      <c r="M130" s="1" t="s">
        <v>504</v>
      </c>
      <c r="N130" s="1" t="s">
        <v>133</v>
      </c>
      <c r="O130" s="1" t="s">
        <v>117</v>
      </c>
      <c r="P130" s="1" t="s">
        <v>333</v>
      </c>
      <c r="Q130" s="1" t="s">
        <v>370</v>
      </c>
      <c r="R130" s="1" t="s">
        <v>120</v>
      </c>
      <c r="S130" s="1" t="s">
        <v>62</v>
      </c>
      <c r="T130" s="1">
        <v>5</v>
      </c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X130" s="1">
        <f t="shared" si="6"/>
        <v>5</v>
      </c>
      <c r="AY130" s="2">
        <f t="shared" si="7"/>
        <v>620</v>
      </c>
    </row>
    <row r="132" spans="1:51" x14ac:dyDescent="0.25">
      <c r="AX132" s="3">
        <f>SUM(AX9:AX131)</f>
        <v>2435</v>
      </c>
      <c r="AY132" s="4">
        <f>SUM(AY9:AY131)</f>
        <v>130506.49999999997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InserisciTaglie">
          <controlPr defaultSize="0" autoLine="0" r:id="rId5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9</xdr:col>
                <xdr:colOff>390525</xdr:colOff>
                <xdr:row>1</xdr:row>
                <xdr:rowOff>104775</xdr:rowOff>
              </to>
            </anchor>
          </controlPr>
        </control>
      </mc:Choice>
      <mc:Fallback>
        <control shapeId="1029" r:id="rId4" name="InserisciTaglie"/>
      </mc:Fallback>
    </mc:AlternateContent>
    <mc:AlternateContent xmlns:mc="http://schemas.openxmlformats.org/markup-compatibility/2006">
      <mc:Choice Requires="x14">
        <control shapeId="1028" r:id="rId6" name="Ordinati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6" name="Ordinat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BOSS + ARMANI SS24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2024-02-16T10:43:16Z</dcterms:modified>
</cp:coreProperties>
</file>